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90" windowWidth="19440" windowHeight="12255"/>
  </bookViews>
  <sheets>
    <sheet name="Δήλωση προτιμήσεων σχολικών μον" sheetId="1" r:id="rId1"/>
  </sheets>
  <definedNames>
    <definedName name="_xlnm._FilterDatabase" localSheetId="0" hidden="1">'Δήλωση προτιμήσεων σχολικών μον'!$A$3:$Q$118</definedName>
  </definedNames>
  <calcPr calcId="124519"/>
</workbook>
</file>

<file path=xl/calcChain.xml><?xml version="1.0" encoding="utf-8"?>
<calcChain xmlns="http://schemas.openxmlformats.org/spreadsheetml/2006/main">
  <c r="M117" i="1"/>
  <c r="M124"/>
  <c r="M123"/>
  <c r="M128"/>
  <c r="M126"/>
  <c r="M121"/>
  <c r="M73" l="1"/>
  <c r="M68"/>
  <c r="M31"/>
  <c r="M8"/>
  <c r="M6"/>
  <c r="M5"/>
  <c r="M7"/>
  <c r="M12"/>
  <c r="M30"/>
  <c r="M29"/>
  <c r="M24"/>
  <c r="M28"/>
  <c r="M15"/>
  <c r="M19"/>
  <c r="M13"/>
  <c r="M23"/>
  <c r="M21"/>
  <c r="M26"/>
  <c r="M17"/>
  <c r="M32"/>
  <c r="M18"/>
  <c r="M25"/>
  <c r="M20"/>
  <c r="M14"/>
  <c r="M22"/>
  <c r="M11"/>
  <c r="M16"/>
  <c r="M27"/>
  <c r="M34"/>
  <c r="M41"/>
  <c r="M35"/>
  <c r="M36"/>
  <c r="M40"/>
  <c r="M43"/>
  <c r="M37"/>
  <c r="M42"/>
  <c r="M39"/>
  <c r="M38"/>
  <c r="M45"/>
  <c r="M48"/>
  <c r="M46"/>
  <c r="M47"/>
  <c r="M50"/>
  <c r="M51"/>
  <c r="M52"/>
  <c r="M54"/>
  <c r="M55"/>
  <c r="M57"/>
  <c r="M58"/>
  <c r="M61"/>
  <c r="M63"/>
  <c r="M65"/>
  <c r="M76"/>
  <c r="M75"/>
  <c r="M69"/>
  <c r="M74"/>
  <c r="M71"/>
  <c r="M72"/>
  <c r="M67"/>
  <c r="M70"/>
  <c r="M78"/>
  <c r="M79"/>
  <c r="M81"/>
  <c r="M82"/>
  <c r="M83"/>
  <c r="M85"/>
  <c r="M93"/>
  <c r="M87"/>
  <c r="M97"/>
  <c r="M95"/>
  <c r="M88"/>
  <c r="M96"/>
  <c r="M94"/>
  <c r="M91"/>
  <c r="M89"/>
  <c r="M98"/>
  <c r="M99"/>
  <c r="M92"/>
  <c r="M90"/>
  <c r="M101"/>
  <c r="M103"/>
  <c r="M104"/>
  <c r="M106"/>
  <c r="M110"/>
  <c r="M112"/>
  <c r="M114"/>
  <c r="M116"/>
  <c r="M9"/>
</calcChain>
</file>

<file path=xl/sharedStrings.xml><?xml version="1.0" encoding="utf-8"?>
<sst xmlns="http://schemas.openxmlformats.org/spreadsheetml/2006/main" count="734" uniqueCount="441">
  <si>
    <t>ΝΙΚΟΛΑΟΣ</t>
  </si>
  <si>
    <t>ΤΡΙΚΟΙΛΗΣ</t>
  </si>
  <si>
    <t>ΠΕ04.04 ΒΙΟΛΟΓΟΙ</t>
  </si>
  <si>
    <t>Γυμνάσιο Καβασίλων</t>
  </si>
  <si>
    <t>ΜΟΣΧΟΥ</t>
  </si>
  <si>
    <t>1ο ΓΕ.Λ. Αλεξάνδρειας</t>
  </si>
  <si>
    <t>ΒΕΡΟΙΑΣ</t>
  </si>
  <si>
    <t>Μουσικό Σχολείο Βέροιας</t>
  </si>
  <si>
    <t>3ο Γυμνάσιο Βέροιας</t>
  </si>
  <si>
    <t>1ο Γυμνάσιο Βέροιας</t>
  </si>
  <si>
    <t>4ο Γυμνάσιο Βέροιας</t>
  </si>
  <si>
    <t>6ο Γυμνάσιο Βέροιας</t>
  </si>
  <si>
    <t>ΑΝΑΣΤΑΣΙΑ</t>
  </si>
  <si>
    <t>ΒΑΛΚΑΝΗ</t>
  </si>
  <si>
    <t>ΠΕ02 ΦΙΛΟΛΟΓΟΙ</t>
  </si>
  <si>
    <t>Γυμνάσιο Μακροχωρίου</t>
  </si>
  <si>
    <t>ΙΩΑΝΝΗΣ</t>
  </si>
  <si>
    <t>ΜΠΑΡΜΠΑΡΟΥΣΗΣ</t>
  </si>
  <si>
    <t>Εσπερινό ΓΕ.Λ. Βέροιας</t>
  </si>
  <si>
    <t>ΓΕ.Λ. Μακροχωρίου</t>
  </si>
  <si>
    <t>ΔΗΜΗΤΡΙΟΣ</t>
  </si>
  <si>
    <t>1ο Γυμνάσιο Αλεξάνδρειας</t>
  </si>
  <si>
    <t>ΑΛΕΞΑΝΔΡΕΙΑΣ</t>
  </si>
  <si>
    <t>ΕΛΕΝΗ</t>
  </si>
  <si>
    <t>ΑΡΒΑΝΙΤΙΔΟΥ</t>
  </si>
  <si>
    <t>ΓΕΩΡΓΙΟΣ</t>
  </si>
  <si>
    <t>ΠΕΪΟΣ</t>
  </si>
  <si>
    <t>2ο ΓΕ.Λ. Νάουσας</t>
  </si>
  <si>
    <t>1ο ΓΕ.Λ. Νάουσας</t>
  </si>
  <si>
    <t>ΕΦΡΑΞΟΥΔΑ</t>
  </si>
  <si>
    <t>ΤΖΙΜΑ</t>
  </si>
  <si>
    <t>ΚΩΝΣΤΑΝΤΙΝΟΣ</t>
  </si>
  <si>
    <t>ΑΠΛΑΚΙΔΗΣ</t>
  </si>
  <si>
    <t>ΕΠΑ.Λ Νάουσας</t>
  </si>
  <si>
    <t>ΚΑΡΑΓΙΑΝΝΗ</t>
  </si>
  <si>
    <t>ΜΑΡΙΑ</t>
  </si>
  <si>
    <t>ΓΟΥΠΟΥ</t>
  </si>
  <si>
    <t>ΝΑΟΥΣΑΣ</t>
  </si>
  <si>
    <t>3ο Γυμνάσιο Νάουσας</t>
  </si>
  <si>
    <t>2ο Γυμνάσιο Νάουσας</t>
  </si>
  <si>
    <t>ΑΙΚΑΤΕΡΙΝΗ</t>
  </si>
  <si>
    <t>ΤΑΪΠΛΙΑΔΟΥ</t>
  </si>
  <si>
    <t>ΑΘΗΝΑ</t>
  </si>
  <si>
    <t>ΠΑΠΑΘΑΝΑΣΙΟΥ</t>
  </si>
  <si>
    <t>Γυμνάσιο Επισκοπής</t>
  </si>
  <si>
    <t>ΧΡΥΣΗ</t>
  </si>
  <si>
    <t>ΔΑΦΝΟΥΔΗ</t>
  </si>
  <si>
    <t>ΓΕ.Λ. Πλατέος - Κορυφής</t>
  </si>
  <si>
    <t>2ο ΓΕ.Λ. Αλεξάνδρειας</t>
  </si>
  <si>
    <t>ΤΡΙΑΝΤΑΦΥΛΛΙΔΟΥ</t>
  </si>
  <si>
    <t>ΣΜΑΡΩ</t>
  </si>
  <si>
    <t>ΦΡΑΓΓΟΠΟΎΛΟΥ</t>
  </si>
  <si>
    <t>ΜΠΙΛΙΟΥΡΗΣ</t>
  </si>
  <si>
    <t>ΦΡΑΓΚΟΥ</t>
  </si>
  <si>
    <t>ΔΗΜΟΣ ΒΕΡΟΙΑΣ</t>
  </si>
  <si>
    <t>ΔΟΜΝΑ</t>
  </si>
  <si>
    <t>ΖΥΓΟΜΑΝΗ</t>
  </si>
  <si>
    <t>ΠΕ86 ΠΛΗΡΟΦΟΡΙΚΗΣ</t>
  </si>
  <si>
    <t xml:space="preserve">ΠΑΝΑΓΙΏΤΑ </t>
  </si>
  <si>
    <t>ΓΕ.Λ Μελίκης</t>
  </si>
  <si>
    <t>ΣΥΜΕΩΝ</t>
  </si>
  <si>
    <t>ΠΕΤΡΙΔΗΣ</t>
  </si>
  <si>
    <t>ΒΑΣΙΛΙΚΗ</t>
  </si>
  <si>
    <t>ΑΓΓΕΛΙΚΗ</t>
  </si>
  <si>
    <t>ΑΡΓΥΡΙΑΔΟΥ</t>
  </si>
  <si>
    <t>Γυμνάσιο Μελίκης</t>
  </si>
  <si>
    <t>ΧΡΗΣΤΟΣ</t>
  </si>
  <si>
    <t>ΓΕΩΡΓΟΥΛΑΣ</t>
  </si>
  <si>
    <t>ΑΝΑΣΤΑΣΙΟΣ</t>
  </si>
  <si>
    <t>ΒΑΡΑΚΛΗΣ</t>
  </si>
  <si>
    <t>ΤΣΙΟΠΡΑΒΟΥ</t>
  </si>
  <si>
    <t>ΕΠΑ.Λ Αλεξάνδρειας</t>
  </si>
  <si>
    <t>ΜΑΡΓΑΡΙΤΑ</t>
  </si>
  <si>
    <t>ΜΠΙΛΣΚΑ</t>
  </si>
  <si>
    <t>Ε.Ε.Ε.Ε.Κ Νάουσας</t>
  </si>
  <si>
    <t>ΣΟΦΙΑ</t>
  </si>
  <si>
    <t>ΔΑΜΙΑΝΙΔΟΥ</t>
  </si>
  <si>
    <t>ΑΝΝΑ</t>
  </si>
  <si>
    <t>ΣΑΛΑΒΑΤΗ</t>
  </si>
  <si>
    <t>Γυμνάσιο με Λ.Τ. Ριζωμάτων</t>
  </si>
  <si>
    <t>ΜΑΡΙΝΑ</t>
  </si>
  <si>
    <t>ΓΩΓΟΥ</t>
  </si>
  <si>
    <t>ΕΥΑΓΓΕΛΙΑ</t>
  </si>
  <si>
    <t>ΒΑΡΣΟΥ</t>
  </si>
  <si>
    <t>ΧΑΡΙΚΛΕΙΑ</t>
  </si>
  <si>
    <t>ΚΑΜΠΑ</t>
  </si>
  <si>
    <t>ΣΑΒΒΑΤΟΠΟΥΛΟΥ</t>
  </si>
  <si>
    <t>ΣΤΕΛΛΑ</t>
  </si>
  <si>
    <t>ΣΑΡΑΓΑΤΣΗ</t>
  </si>
  <si>
    <t>ΤΑΤΙΑΝΗ</t>
  </si>
  <si>
    <t>ΦΡΑΓΚΟΥΛΙΔΟΥ</t>
  </si>
  <si>
    <t>ΚΑΚΑΓΙΑΝΝΗ</t>
  </si>
  <si>
    <t>ΤΕ01.19 ΚΟΜΜΩΤΙΚΗΣ</t>
  </si>
  <si>
    <t>ΓΡΗΓΟΡΙΟΣ</t>
  </si>
  <si>
    <t>ΣΙΛΙΓΚΟΥΝΑΣ</t>
  </si>
  <si>
    <t>Ε.Ε.Ε.Ε.Κ Βέροιας</t>
  </si>
  <si>
    <t>ΛΥΤΣΙΟΣ</t>
  </si>
  <si>
    <t>ΠΕ86/ΠΛΗΡΟΦΟΡΙΚΗΣ</t>
  </si>
  <si>
    <t>ΕΥΦΡΟΣΥΝΗ</t>
  </si>
  <si>
    <t>ΡΑΜΟΥ</t>
  </si>
  <si>
    <t>ΚΩΝΣΤΑΝΤΙΑ</t>
  </si>
  <si>
    <t>ΠΑΡΑΣΙΔΟΥ</t>
  </si>
  <si>
    <t>ΓΚΟΥΝΤΡΟΥΜΠΗ</t>
  </si>
  <si>
    <t>ΜΠΡΙΣΙΜΗ</t>
  </si>
  <si>
    <t>ΙΩΑΝΝΑ</t>
  </si>
  <si>
    <t>ΚΩΣΤΙΚΑ</t>
  </si>
  <si>
    <t>ΝΙΚΗ</t>
  </si>
  <si>
    <t>ΓΟΥΛΙΟΥ</t>
  </si>
  <si>
    <t xml:space="preserve">ΦΩΤΕΙΝΗ </t>
  </si>
  <si>
    <t>ΓΙΑΝΤΣΙΟΥ</t>
  </si>
  <si>
    <t>ΔΗΜΟΣ</t>
  </si>
  <si>
    <t>ΓΚΑΝΙΔΗΣ</t>
  </si>
  <si>
    <t>ΦΑΝΗ</t>
  </si>
  <si>
    <t>ΤΟΣΙΟΥ</t>
  </si>
  <si>
    <t>ΣΑΡΑΦΟΠΟΥΛΟΥ</t>
  </si>
  <si>
    <t>ΑΘΑΝΑΣΙΑ</t>
  </si>
  <si>
    <t>ΤΑΜΠΑΚΗ</t>
  </si>
  <si>
    <t>ΟΝΟΜΑ</t>
  </si>
  <si>
    <t>ΕΠΩΝΥΜΟ</t>
  </si>
  <si>
    <t>ΚΛΑΔΟΣ</t>
  </si>
  <si>
    <t>ΑΜ</t>
  </si>
  <si>
    <t>ΜΟΝΑΔΑ ΟΡΓΑΝΙΚΗΣ</t>
  </si>
  <si>
    <t>ΔΗΜΟΣ ΕΝΤΟΠΙΟΤΗΤΑΣ</t>
  </si>
  <si>
    <t xml:space="preserve">ΜΟΡΙΑ ΟΙΚΟΓΕΝΕΙΑΚΗΣ </t>
  </si>
  <si>
    <t>ΜΟΡΙΑ ΤΕΚΝΩΝ</t>
  </si>
  <si>
    <t>ΣΥΝΟΛΟ ΜΟΡΙΩΝ</t>
  </si>
  <si>
    <t>ΜΟΡΙΑ ΣΥΝΥΠΗΡΕΤΗΣΗΣ</t>
  </si>
  <si>
    <t>ΜΟΡΙΑ ΕΝΤΟΠΙΟΤΗΤΑΣ</t>
  </si>
  <si>
    <t>ΜΟΡΙΑ ΣΥΝΟΛΙΚΗΣ ΥΠΗΡΕΣΙΑΣ</t>
  </si>
  <si>
    <t xml:space="preserve">ΠΕ02 ΦΙΛΟΛΟΓΟΙ </t>
  </si>
  <si>
    <t>ΠΕ78 ΚΟΙΝΩΝΙΚΩΝ ΕΠΙΣΤΗΜΩΝ</t>
  </si>
  <si>
    <t>ΖΩΗ</t>
  </si>
  <si>
    <t>ΔΟΓΓΑ</t>
  </si>
  <si>
    <t>ΠΕ01 ΘΕΟΛΟΓΟΙ</t>
  </si>
  <si>
    <t>ΧΑΛΚΙΔΙΚΗΣ</t>
  </si>
  <si>
    <t>ΑΣΠΑΣΙΑ</t>
  </si>
  <si>
    <t>ΜΠΙΛΗ</t>
  </si>
  <si>
    <t>ΔΔΕ ΑΝΑΤΟΛΙΚΗΣ ΑΤΤΙΚΗΣ</t>
  </si>
  <si>
    <t>ΚΛΕΟΠΑΤΡΑ</t>
  </si>
  <si>
    <t>ΦΩΤΗ</t>
  </si>
  <si>
    <t xml:space="preserve">ΜΑΡΙΑ </t>
  </si>
  <si>
    <t xml:space="preserve">ΤΡΑΧΑΝΑ </t>
  </si>
  <si>
    <t>ΡΟΥΣΟΥ</t>
  </si>
  <si>
    <t>ΓΥΜΝΑΣΙΟ ΜΕ ΛΤ ΑΓΚΙΣΤΡΙΟΥ</t>
  </si>
  <si>
    <t>ΘΩΜΑΣ ΑΡΙΣΤΟΤΕΛΗΣ</t>
  </si>
  <si>
    <t xml:space="preserve">ΚΑΡΑΓΙΑΝΝΗΣ </t>
  </si>
  <si>
    <t>ΧΡΙΣΤΙΝΑ</t>
  </si>
  <si>
    <t>ΜΠΑΞΕΒΑΝΙΔΟΥ</t>
  </si>
  <si>
    <t>Δ.Δ.Ε. ΚΥΚΛΑΔΩΝ</t>
  </si>
  <si>
    <t>ΜΠΟΥΖΙΝΗ</t>
  </si>
  <si>
    <t>ΠΑΠΑΓΟΡΑ</t>
  </si>
  <si>
    <t>ΝΙΚΟΜΗΔΕΙΑΣ 4</t>
  </si>
  <si>
    <t>ΕΛΠΙΔΑ</t>
  </si>
  <si>
    <t>ΧΑΡΑΛΑΜΠΙΔΟΥ</t>
  </si>
  <si>
    <t>ΙΦΙΓΕΝΕΙΑ</t>
  </si>
  <si>
    <t>ΣΑΖΑΚΛΙΔΟΥ</t>
  </si>
  <si>
    <t>ΔΙΕΥΘΥΝΣΗ Δ.Ε. ΚΕΡΚΥΡΑΣ</t>
  </si>
  <si>
    <t>ΚΛΥΤΑΙΜΝΗΣΤΡΑ</t>
  </si>
  <si>
    <t>ΓΚΟΥΣΙΑ</t>
  </si>
  <si>
    <t>ΧΡΥΣΟΣΤΟΜΙΔΟΥ</t>
  </si>
  <si>
    <t>ΔΔΕ Α' ΚΑΒΑΛΑΣ</t>
  </si>
  <si>
    <t>ΧΡΥΣΙΚΟΠΟΥΛΟΣ</t>
  </si>
  <si>
    <t>ΠΕ03 ΜΑΘΗΜΑΤΙΚΟΙ</t>
  </si>
  <si>
    <t>ΣΩΤΗΡΙΑ</t>
  </si>
  <si>
    <t>ΚΑΛΛΙΑΝΤΑ</t>
  </si>
  <si>
    <t>ΛΙΟΛΙΟΠΟΥΛΟΥ</t>
  </si>
  <si>
    <t>ΔΔΕ ΕΒΡΟΥ</t>
  </si>
  <si>
    <t>ΠΕΤΑΛΑ</t>
  </si>
  <si>
    <t>ΔΔΕ ΚΑΒΑΛΑΣ</t>
  </si>
  <si>
    <t xml:space="preserve">ΑΝΔΡΟΜΑΧΗ </t>
  </si>
  <si>
    <t xml:space="preserve">ΜΟΣΧΑΚΗ </t>
  </si>
  <si>
    <t xml:space="preserve">ΦΛΩΡΙΝΑΣ </t>
  </si>
  <si>
    <t>ΝΙΚΟΛΑΙΔΟΥ</t>
  </si>
  <si>
    <t>ΔΔΕ ΔΩΔΕΚΑΝΗΣΟΥ</t>
  </si>
  <si>
    <t xml:space="preserve">ΕΛΠΙΔΑ </t>
  </si>
  <si>
    <t xml:space="preserve">ΚΑΛΟΓΕΡΙΔΟΥ </t>
  </si>
  <si>
    <t>ΔΥΤΙΚΗΣ ΘΕΣΣΑΛΟΝΙΚΗΣ</t>
  </si>
  <si>
    <t>ΜΕΡΟΠΗ</t>
  </si>
  <si>
    <t>ΓΚΑΤΖΟΥΦΑ</t>
  </si>
  <si>
    <t>ΠΥΣΔΕ ΠΕΛΛΑΣ</t>
  </si>
  <si>
    <t>ΣΤΕΛΛΙΟΣ</t>
  </si>
  <si>
    <t>ΔΑΓΓΑΣ</t>
  </si>
  <si>
    <t>ΘΕΟΔΩΡΟΣ</t>
  </si>
  <si>
    <t>ΠΑΥΛΙΔΗΣ</t>
  </si>
  <si>
    <t>ΠΕΤΡΟΣ</t>
  </si>
  <si>
    <t>ΠΟΥΛΙΟΣ</t>
  </si>
  <si>
    <t>ΔΔΕ ΛΑΚΩΝΙΑΣ</t>
  </si>
  <si>
    <t>ΣΕΪΤΑΝΙΔΟΥ</t>
  </si>
  <si>
    <t>ΘΩΜΑΣ</t>
  </si>
  <si>
    <t>ΜΑΥΡΟΠΟΥΛΟΣ</t>
  </si>
  <si>
    <t>ΚΥΡΙΑΚΗ</t>
  </si>
  <si>
    <t xml:space="preserve">ΤΡΙΑΝΤΑΦΥΛΛΙΔΟΥ </t>
  </si>
  <si>
    <t xml:space="preserve">ΠΥΣΔΕ ΧΙΟΥ </t>
  </si>
  <si>
    <t>ΘΕΟΦΑΝΗΣ</t>
  </si>
  <si>
    <t>ΔΗΜΟΠΟΥΛΟΣ</t>
  </si>
  <si>
    <t>ΠΕ11 ΦΥΣΙΚΗΣ ΑΓΩΓΗΣ</t>
  </si>
  <si>
    <t xml:space="preserve">ΔΗΜΗΤΡΙΟΣ </t>
  </si>
  <si>
    <t>ΑΛΕΞΑΝΔΡΑΚΗ</t>
  </si>
  <si>
    <t>ΜΑΡΙΑ ΕΛΕΝΗ</t>
  </si>
  <si>
    <t>ΣΑΛΤΑ</t>
  </si>
  <si>
    <t>Δ.Δ.Ε. ΠΕΛΛΑΣ</t>
  </si>
  <si>
    <t>ΣΑΡΚΑΤΖΗΣ</t>
  </si>
  <si>
    <t>Δ.Δ.Ε. ΚΟΖΑΝΗΣ</t>
  </si>
  <si>
    <t>ΛΥΓΟΥΡΑ</t>
  </si>
  <si>
    <t>ΒΑΣΙΛΕΙΟΣ</t>
  </si>
  <si>
    <t>ΓΑΛΑΝΗΣ</t>
  </si>
  <si>
    <t>ΡΙΖΟΥ</t>
  </si>
  <si>
    <t>ΦΛΩΡΙΝΑ</t>
  </si>
  <si>
    <t>ΡΟΥΣΕΑΣ</t>
  </si>
  <si>
    <t>ΤΟΣΚΑΣ</t>
  </si>
  <si>
    <t>ΔΔΕ ΛΕΥΚΑΔΑΣ</t>
  </si>
  <si>
    <t>ΕΛΕΥΘΕΡΙΟΣ</t>
  </si>
  <si>
    <t>ΤΑΓΚΑΣ</t>
  </si>
  <si>
    <t>ΔΔΕ ΘΕΣΠΡΩΤΙΑΣ</t>
  </si>
  <si>
    <t xml:space="preserve">Μαγνησίας </t>
  </si>
  <si>
    <t>ΒΑΣΙΑΔΗ</t>
  </si>
  <si>
    <t>ΣΤΕΦΑΝΟΣ</t>
  </si>
  <si>
    <t>ΡΕΠΠΑΣ</t>
  </si>
  <si>
    <t>ΔΔΕ ΣΕΡΡΩΝ</t>
  </si>
  <si>
    <t>ΑΝΤΩΝΙΑ</t>
  </si>
  <si>
    <t>ΠΑΠΑΝΔΡΩΝΗ</t>
  </si>
  <si>
    <t>Αλεξάνδρα</t>
  </si>
  <si>
    <t>Ράλλη</t>
  </si>
  <si>
    <t>ΕΠΑΛ ΓΛΑΥΚΗΣ-ΞΑΝΘΗΣ</t>
  </si>
  <si>
    <t>ΔΗΜΗΤΡΑ</t>
  </si>
  <si>
    <t>ΤΡΕΜΠΕΛΗ</t>
  </si>
  <si>
    <t>ΠΥΣΔΕ ΤΡΙΚΑΛΩΝ</t>
  </si>
  <si>
    <t>ΜΠΟΝΑΝΟΥ</t>
  </si>
  <si>
    <t>ΔΔΕ ΠΕΛΛΑΣ</t>
  </si>
  <si>
    <t>ΣΑΜΑΡΤΖΙΔΟΥ</t>
  </si>
  <si>
    <t xml:space="preserve">    - </t>
  </si>
  <si>
    <t>ΠΕ04.01 ΦΥΣΙΚΟΙ</t>
  </si>
  <si>
    <t>ΠΕ04.02 ΧΗΜΙΚΟΙ</t>
  </si>
  <si>
    <t>ΠΕ04.05 ΓΕΩΛΟΓΟΙ</t>
  </si>
  <si>
    <t>ΠΕ79.01 ΜΟΥΣΙΚΗΣ ΕΠΙΣΤΗΜΗΣ</t>
  </si>
  <si>
    <t>ΠΕ06 ΑΓΓΛΙΚΗΣ</t>
  </si>
  <si>
    <t>ΠΕ88.03 ΖΩΙΚΗΣ ΠΑΡΑΓΩΓΗΣ</t>
  </si>
  <si>
    <t>ΤΕ01.06 ΗΛΕΚΤΡΟΛΟΓΟΙ</t>
  </si>
  <si>
    <t>ΠΕ03 ΜΑΘΗΜΑΤΙΚΟΙ ΕΑΕ</t>
  </si>
  <si>
    <t>ΠΕ07 ΓΕΡΜΑΝΙΚΗΣ</t>
  </si>
  <si>
    <t>ΠΕ08 ΚΑΛΛΩΝ ΤΕΧΝΩΝ</t>
  </si>
  <si>
    <t>ΠΕ80 ΟΙΚΟΝΟΜΙΑΣ</t>
  </si>
  <si>
    <t>ΠΕ87.03 ΑΙΣΘΗΤΙΚΗΣ</t>
  </si>
  <si>
    <t>ΠΕ87.04 ΙΑΤΡ.ΕΡΓΑΣΤΗΡΙΩΝ</t>
  </si>
  <si>
    <t>ΠΕ87.02 ΝΟΣΗΛΕΥΤΙΚΗΣ</t>
  </si>
  <si>
    <t>Σχολ.Μονάδα Προσωρινής Τοποθέτησης</t>
  </si>
  <si>
    <t>Σχολ.Μονάδα Συμπλήρωσης Ωραρίου</t>
  </si>
  <si>
    <t>Ειδική Κατηγορία</t>
  </si>
  <si>
    <t>ΕΙΔΙΚΟΤΗΤΑ:</t>
  </si>
  <si>
    <t xml:space="preserve">ΠΕ01 </t>
  </si>
  <si>
    <t>ΘΕΟΛΟΓΟΙ</t>
  </si>
  <si>
    <t xml:space="preserve">ΠΕ02 </t>
  </si>
  <si>
    <t>ΦΙΛΟΛΟΓΟΙ</t>
  </si>
  <si>
    <t xml:space="preserve">ΠΕ03 </t>
  </si>
  <si>
    <t>ΜΑΘΗΜΑΤΙΚΟΙ</t>
  </si>
  <si>
    <t>ΠΕ04.02</t>
  </si>
  <si>
    <t xml:space="preserve"> ΧΗΜΙΚΟΙ</t>
  </si>
  <si>
    <t>ΠΕ04.01</t>
  </si>
  <si>
    <t xml:space="preserve"> ΦΥΣΙΚΟΙ</t>
  </si>
  <si>
    <t>ΠΕ04.05</t>
  </si>
  <si>
    <t>ΓΕΩΛΟΓΟΙ</t>
  </si>
  <si>
    <t>ΒΙΟΛΟΓΟΙ</t>
  </si>
  <si>
    <t>ΠΕ04.04</t>
  </si>
  <si>
    <t xml:space="preserve">ΠΕ06 </t>
  </si>
  <si>
    <t>ΑΓΓΛΙΚΗΣ</t>
  </si>
  <si>
    <t>ΠΕ07</t>
  </si>
  <si>
    <t>ΓΕΡΜΑΝΙΚΗΣ</t>
  </si>
  <si>
    <t>ΠΕ08</t>
  </si>
  <si>
    <t>ΚΑΛΛΙΤΕΧΝΙΚΩΝ</t>
  </si>
  <si>
    <t xml:space="preserve">ΠΕ11 </t>
  </si>
  <si>
    <t>ΦΥΣΙΚΗΣ ΑΓΩΓΗΣ</t>
  </si>
  <si>
    <t>ΠΕ78</t>
  </si>
  <si>
    <t>ΚΟΙΝΩΝΙΚΩΝ ΕΠΙΣΤΗΜΩΝ</t>
  </si>
  <si>
    <t xml:space="preserve">ΠΕ79.01 </t>
  </si>
  <si>
    <t>ΜΟΥΣΙΚΗΣ ΕΠΙΣΤΗΜΗΣ</t>
  </si>
  <si>
    <t xml:space="preserve">ΠΕ80 </t>
  </si>
  <si>
    <t>ΟΙΚΟΝΟΜΙΑΣ</t>
  </si>
  <si>
    <t xml:space="preserve">ΠΕ86 </t>
  </si>
  <si>
    <t>ΠΛΗΡΟΦΟΡΙΚΗΣ</t>
  </si>
  <si>
    <t xml:space="preserve">ΠΕ87.02 </t>
  </si>
  <si>
    <t xml:space="preserve"> ΝΟΣΗΛΕΥΤΙΚΗΣ</t>
  </si>
  <si>
    <t xml:space="preserve">  ΔΙΑΤΡΟΦΗΣ</t>
  </si>
  <si>
    <t xml:space="preserve">ΤΕ01.19 </t>
  </si>
  <si>
    <t xml:space="preserve"> ΚΟΜΜΩΤΙΚΗΣ</t>
  </si>
  <si>
    <t xml:space="preserve">ΤΕ01.06 </t>
  </si>
  <si>
    <t xml:space="preserve"> ΗΛΕΚΤΡΟΛΟΓΟΙ</t>
  </si>
  <si>
    <t xml:space="preserve">ΠΕ88.03 </t>
  </si>
  <si>
    <t xml:space="preserve"> ΖΩΙΚΗΣ ΠΑΡΑΓΩΓΗΣ</t>
  </si>
  <si>
    <t xml:space="preserve">ΠΕ87.04 </t>
  </si>
  <si>
    <t xml:space="preserve"> ΙΑΤΡ.ΕΡΓΑΣΤΗΡΙΩΝ</t>
  </si>
  <si>
    <t xml:space="preserve">ΠΕ87.03 </t>
  </si>
  <si>
    <t xml:space="preserve"> ΑΙΣΘΗΤΙΚΗΣ</t>
  </si>
  <si>
    <t>ΔΔΕ ΑΙΤΩΛΟΑΚΑΡΝΑΝΙΑΣ</t>
  </si>
  <si>
    <t xml:space="preserve"> ΤΟΥΛΙΚΑΣ</t>
  </si>
  <si>
    <t>ΠΕ11 ΦΥΣΙΚΗΣ ΑΓΩΓΗΣ ΕΑΕ</t>
  </si>
  <si>
    <t xml:space="preserve"> ΔΗΜΗΤΡΙΟΣ </t>
  </si>
  <si>
    <t>ΠΑΠΑΙΩΑΝΝΟΥ</t>
  </si>
  <si>
    <t>ΠΕ86 ΠΛΗΡΟΦΟΡΙΚΗΣ ΕΑΕ</t>
  </si>
  <si>
    <t xml:space="preserve">ΠΕ88.02 </t>
  </si>
  <si>
    <t xml:space="preserve">ΠΕ88.01 </t>
  </si>
  <si>
    <t>ΓΕΩΠΟΝΟΙ</t>
  </si>
  <si>
    <t>ΦΥΤΙΚΗΣ ΠΑΡΑΓΩΓΗΣ</t>
  </si>
  <si>
    <t>ΚΑΥΚΑ</t>
  </si>
  <si>
    <t>ΠΕ88.01 ΓΕΩΠΟΝΟΙ</t>
  </si>
  <si>
    <t>ΠΕ88.02 ΦΥΤΙΚΗΣ ΠΑΡΑΓΩΓΗΣ</t>
  </si>
  <si>
    <t>ΠΕ88.04  ΕΑΕ</t>
  </si>
  <si>
    <t>ΠΕ88.04 ΔΙΑΤΡΟΦΗΣ ΕΑΕ</t>
  </si>
  <si>
    <t>ΛΙΟΔΑΚΗΣ</t>
  </si>
  <si>
    <t xml:space="preserve"> ΔΔΕ ΑΝΑΤΟΛΙΚΗΣ ΑΤΤΙΚΗΣ</t>
  </si>
  <si>
    <t>Γυμνάσιο Επισκοπής(για 13 ώρες)</t>
  </si>
  <si>
    <t>4ο ΓΕ.Λ. Βέροιας εξολοκλήρου</t>
  </si>
  <si>
    <t>2ο ΓΕ.Λ. Νάουσας για 10 ώρες</t>
  </si>
  <si>
    <t>2ο ΓΕ.Λ. Νάουσας για 12 ώρες</t>
  </si>
  <si>
    <t xml:space="preserve">1ο Γυμνάσιο Βέροιας για 6 ώρες και Μουσικό Σχολείο Βέροιας για 5 ώρες </t>
  </si>
  <si>
    <t>Γυμνάσιο Πλατέος(για 14 ώρες)</t>
  </si>
  <si>
    <t xml:space="preserve">4ο Γυμνάσιο Βέροιας για 6 ώρες και στο 3ο Γυμνάσιο Βέροιας  για 3 ώρες </t>
  </si>
  <si>
    <t>Γυμνάσιο Μακροχωρίου εξολοκλήρου(για 23 ώρες)</t>
  </si>
  <si>
    <t>5ο Γυμνάσιο Βέροιας εξολοκλήρου(για 18 ώρες)</t>
  </si>
  <si>
    <t xml:space="preserve">ΒΟΙΩΤΙΑΣ </t>
  </si>
  <si>
    <t>3ο Γυμνάσιο Βέροιας εξολοκλήρου(για 23 ώρες)</t>
  </si>
  <si>
    <t>5ο Γυμνάσιο Βέροιας (για 12 ώρες)</t>
  </si>
  <si>
    <t>4ο Γυμνάσιο Βέροιας για 6 ώρες</t>
  </si>
  <si>
    <t>2ο Γυμνάσιο Βέροιας εξολοκλήρου(για 18 ώρες)</t>
  </si>
  <si>
    <t>3ο Γυμνάσιο Βέροιας εξολοκλήρου(για 18 ώρες)</t>
  </si>
  <si>
    <t>1ο ΓΕ.Λ. Νάουσας εξολοκλήρου(για 21 ώρες)</t>
  </si>
  <si>
    <t>1ο ΓΕ.Λ. Νάουσας εξολοκλήρου(για 20 ώρες)</t>
  </si>
  <si>
    <t>1ο ΓΕ.Λ. Νάουσας εξολοκλήρου(για 18 ώρες)</t>
  </si>
  <si>
    <t>Μουσικό Σχολείο  Βέροιας εξολοκλήρου(για 20 ώρες)</t>
  </si>
  <si>
    <t xml:space="preserve"> ΔΥΤΙΚΗ ΑΤΤΙΚΗ</t>
  </si>
  <si>
    <t>3ο ΓΕ.Λ. Βέροιας εξολοκλήρου(για 21 ώρες)</t>
  </si>
  <si>
    <t xml:space="preserve"> ΚΕΦΑΛΛΟΝΙΑΣ</t>
  </si>
  <si>
    <t>Γυμνάσιο Μακροχωρίου εξολοκλήρου(για 18 ώρες)</t>
  </si>
  <si>
    <t>ΕΠΑ.Λ Βέροιας εξολοκλήρου(για 18 ώρες)</t>
  </si>
  <si>
    <t>5ο ΓΕ.Λ. Βέροιας εξολοκλήρου(για 18 ώρες)</t>
  </si>
  <si>
    <t>Μουσικό Σχολείο  Βέροιας εξολοκλήρου(για 23 ώρες)</t>
  </si>
  <si>
    <t>ΓΕΛ Μακροχωρίου εξολοκλήρου(για 20 ώρες)</t>
  </si>
  <si>
    <t>Γυμνάσιο Μελίκης εξολοκλήρου(για 21 ώρες)</t>
  </si>
  <si>
    <t>Γυμνάσιο με Λ.Τ. Ειρηνούπολης εξολοκλήρου(για 21 ώρες)</t>
  </si>
  <si>
    <t>1ο ΓΕ.Λ. Νάουσας (για 14 ώρες)</t>
  </si>
  <si>
    <t>ΕΠΑΛ Νάουσας για 09 ώρες</t>
  </si>
  <si>
    <t>4ο ΓΕ.Λ. Βέροιας (για 13 ώρες)</t>
  </si>
  <si>
    <t>5ο ΓΕ.Λ. Βέροιας για 07 ώρες</t>
  </si>
  <si>
    <t>ΕΠΑΛ Βέροιας εξολοκλήρου(για 21 ώρες)</t>
  </si>
  <si>
    <t>Παραμένει</t>
  </si>
  <si>
    <t>2ο ΓΕ.Λ. Αλεξάνδρειας εξολοκλήρου(για 18 ώρες)</t>
  </si>
  <si>
    <t>Γυμνάσιο με Λ.Τ. Ριζωμάτων για 9 ώρες</t>
  </si>
  <si>
    <t xml:space="preserve">ΚΥΡΙΑΚΗ </t>
  </si>
  <si>
    <t xml:space="preserve">ΓΕΛ Μακροχωρίου  για 6 ώρες , στο Γυμνάσιο Μακροχωρίου  για 02 ώρες και στο 4ο Γυμνάσιο Βέροιας για 3 ώρες </t>
  </si>
  <si>
    <t>ΔΔΕ ΜΑΓΝΗΣΙΑΣ</t>
  </si>
  <si>
    <t>2ο ΓΕ.Λ. Βέροιας Εξολοκλήρου (για 18 ώρες)</t>
  </si>
  <si>
    <t xml:space="preserve">ΠΑΠΑΪΩΑΝΝΟΥ </t>
  </si>
  <si>
    <t>5ο Γυμνάσιο Βέροιας Εξολοκλήρου (για 20 ώρες)</t>
  </si>
  <si>
    <t>1ο ΓΕ.Λ. Βέροιας  (για 15 ώρες)</t>
  </si>
  <si>
    <t>4ο ΓΕ.Λ. Βέροιας  για 05 ώρες</t>
  </si>
  <si>
    <t>Γυμνάσιο Μακροχωρίου Εξολοκλήρου (για 23 ώρες)</t>
  </si>
  <si>
    <t>4ο ΓΕ.Λ. Βέροιας(για 16 ώρες)</t>
  </si>
  <si>
    <t>ΓΕ.Λ. Μακροχωρίου για 4 ώρες</t>
  </si>
  <si>
    <t>Δ.Δ.Ε ΔΩΔΕΚΑΝΗΣΟΥ</t>
  </si>
  <si>
    <t>1ο ΓΕ.Λ. Βέροιας(για 14 ώρες)</t>
  </si>
  <si>
    <t xml:space="preserve"> Μουσικό για 5 ώρες και 5ο ΓΕ.Λ. Βέροιας για 02 ώρες</t>
  </si>
  <si>
    <t>2ο Γυμνάσιο Αλεξάνδρειας(για 14 ώρες)</t>
  </si>
  <si>
    <t>1ο Γυμνάσιο Αλεξάνδρειας για 04 ώρες</t>
  </si>
  <si>
    <t>4ο ΓΕ.Λ. Βέροιας(για 10 ώρες)</t>
  </si>
  <si>
    <t>Γυμνάσιο Πλατέος εξολοκλήρου(για 21 ώρες)</t>
  </si>
  <si>
    <t>ΕΠΑ.Λ Αλεξάνδρειας εξολοκλήρου(για 23 ώρες)</t>
  </si>
  <si>
    <t>4ο Γυμνάσιο Βέροιας (για 12 ώρες)</t>
  </si>
  <si>
    <t>3ο Γυμνάσιο Βέροιας για 8 ώρες</t>
  </si>
  <si>
    <t>1ο ΓΕ.Λ. Βέροιας  για 8 ώρες</t>
  </si>
  <si>
    <t>Γυμνάσιο Τρικάλων εξολοκλήρου(για 23 ώρες)</t>
  </si>
  <si>
    <t>1ο Γυμνάσιο Βέροιας εξολοκλήρου (για 18 ώρες)</t>
  </si>
  <si>
    <t>ΕΣΠ.ΕΠΑΛ  Βέροιας εξολοκλήρου (για 18 ώρες)</t>
  </si>
  <si>
    <t>ΔΔΕ  ΚΑΛΑΜΑΤΑΣ</t>
  </si>
  <si>
    <t>1ο ΓΕΛ Βέροιας  (για 10 ώρες)</t>
  </si>
  <si>
    <t>5ο ΓΕΛ Βέροιας  για 8 ώρες</t>
  </si>
  <si>
    <t>ΔΗΜΟΣ ΣΥΝΥΠΗΡΕΤΗΣΗΣ</t>
  </si>
  <si>
    <t>Γυμνάσιο Πλατέος εξολοκλήρου (για 18 ώρες)</t>
  </si>
  <si>
    <t>ΚΕΦΑΛΟΥΚΑ</t>
  </si>
  <si>
    <t>ΕΥΘΥΜΙΑ</t>
  </si>
  <si>
    <t>ΓΛΥΚΕΡΙΑ</t>
  </si>
  <si>
    <t>4ο Γυμνάσιο Βέροιας  (για 18 ώρες)</t>
  </si>
  <si>
    <t>5ο Γυμνάσιο Βέροιας  για 3 ώρες</t>
  </si>
  <si>
    <t>ΔΔΕ ΓΡΕΒΕΝΩΝ</t>
  </si>
  <si>
    <t>3ο Γυμνάσιο Βέροιας  (για 18 ώρες)</t>
  </si>
  <si>
    <t>2ο ΓΕΛ Βέροιας  για 2 ώρες</t>
  </si>
  <si>
    <t>1ο ΓΕ.Λ. Αλεξάνδρειας εξολοκλήρου (για 18 ώρες)</t>
  </si>
  <si>
    <t>Γυμνάσιο με Λ.Τ. Ειρηνούπολης εξολοκλήρου (για 23 ώρες)</t>
  </si>
  <si>
    <t>2ο ΓΕ.Λ. Αλεξάνδρειας  (για 12 ώρες)</t>
  </si>
  <si>
    <t>2ο Γυμνάσιο Αλεξάνδρειας  για 8 ώρες</t>
  </si>
  <si>
    <t>Γυμνάσιο Μακροχωρίου (για 12 ώρες)</t>
  </si>
  <si>
    <t xml:space="preserve">Γυμνάσιο Κοπανού  για 6 ώρες  και στο Γυμνάσιο Βεργίνας  για 3 ώρες </t>
  </si>
  <si>
    <t>Γυμνάσιο Μελίκης (για 9 ώρες)</t>
  </si>
  <si>
    <t>Γυμνάσιο Τρικάλων για 3 ώρες,στο Γυμνάσιο Πλατέος για 4 ώρες και στο 5ο Γυμνάσιο Βέροιας για 5 ώρες</t>
  </si>
  <si>
    <t>1ο ΓΕΛ Αλεξάνδρειας εξολοκλήρου(για 18 ώρες)</t>
  </si>
  <si>
    <t>4ο ΓΕΛ Βέροιας (για 10 ώρες)</t>
  </si>
  <si>
    <t>1ο Γυμνάσιο Αλεξάνδρειας εξολοκλήρου(για 18 ώρες)</t>
  </si>
  <si>
    <t>ΔΔΕ ΔΥΤ.ΘΕΣΣΑΛΟΝΙΚΗΣ</t>
  </si>
  <si>
    <t xml:space="preserve">2ο ΓΕΛ Αλεξάνδρειας για 3 ώρες ,στο 1ο ΓΕΛ Αλεξάνδρειας για 2 ώρες και στο ΕΠΑΛ Αλεξάνδρειας για 3 ώρες </t>
  </si>
  <si>
    <t>2ο Γυμνάσιο Αλεξάνδρειας (για 10 ώρες)</t>
  </si>
  <si>
    <t>Γυμνάσιο Λ.τ.Ριζωμάτων (για 10 ώρες)</t>
  </si>
  <si>
    <t>ΔΔΕ ΚΥΚΛΑΔΩΝ</t>
  </si>
  <si>
    <t>3ο ΓΕΛ Βέροιας για 2 ώρεςκαι στο Γυμνάσιο Βεργίνας για 6 ώρες</t>
  </si>
  <si>
    <t>5ο ΓΕΛ Βέροιας για 5 ώρες</t>
  </si>
  <si>
    <t>1ο ΓΕΛ Νάουσας (για 11 ώρες)</t>
  </si>
  <si>
    <t>2ο ΓΕΛ Νάουσας για 4 ώρες και στο 2ο ΓΕΛ Βέροιας για 5 ώρες</t>
  </si>
  <si>
    <t>Γυμνάσιο Μακροχωρίου(για 15 ώρες )</t>
  </si>
  <si>
    <t>Μουσικό Σχολείο Βέροιας για 3 ώρες</t>
  </si>
  <si>
    <t>1ο Γυμνάσιο Νάουσας άνευ ωραρίου</t>
  </si>
  <si>
    <t>ΕΠΑΛ Αλεξάνδρειας άνευ ωραρίου</t>
  </si>
  <si>
    <t xml:space="preserve">Γυμνάσιο Μακροχωρίου για 10 ώρες </t>
  </si>
  <si>
    <t>Γυμνάσιο Καβασίλων(για 11 ώρες )</t>
  </si>
  <si>
    <t>1ο Γυμνάσιο Αλεξάνδρειας (για 17 ώρες)</t>
  </si>
  <si>
    <t>2ο Γυμνάσιο Αλεξάνδρειας για 4 ώρες</t>
  </si>
  <si>
    <t>ΔΔΕ ΠΙΕΡΙΑΣ</t>
  </si>
  <si>
    <t>6ο Γυμνάσιο Βέροιας εξολοκλήρου(για 21 ώρες)</t>
  </si>
  <si>
    <t>Γυμνάσιο Πλατέος εξολοκλήρου(για 20 ώρες)</t>
  </si>
  <si>
    <t>ΕΣΠ.ΕΠΑΛ  Βέροιας εξολοκλήρου (για 21 ώρες)</t>
  </si>
  <si>
    <t xml:space="preserve">ΔΔΕ ΡΕΘΥΜΝΟΥ </t>
  </si>
  <si>
    <t>ΕΠΑΛ  Βέροιας εξολοκλήρου (για 21 ώρες)</t>
  </si>
  <si>
    <t>ΕΠΑΛ  Βέροιας εξολοκλήρου (για 23 ώρες)</t>
  </si>
  <si>
    <t>ΕΠΑΛ  Νάουσας εξολοκλήρου (για 23 ώρες)</t>
  </si>
  <si>
    <t>ΕΠΑΛ  Βέροιας εξολοκλήρου (για 18 ώρες)</t>
  </si>
  <si>
    <t>ΣΜΕΑΕ</t>
  </si>
  <si>
    <t>ΠΕ03 ΕΑΕ</t>
  </si>
  <si>
    <t>ΠΕ11 ΕΑΕ</t>
  </si>
  <si>
    <t>ΠΕ86 ΕΑΕ</t>
  </si>
  <si>
    <t>1ο Γυμνάσιο Βέροιας (για 6 ώρες)</t>
  </si>
  <si>
    <t>Γυμνάσιο Μακροχωρίου 5 ώρες,3ο Γυμνάσιο Βέροιας  για 4 ώρες,4ο Γυμνάσιο Βέροιας  για 2 ώρες και στο Γυμνάσιο Βεργίνας για 3 ώρες</t>
  </si>
  <si>
    <t>1ο Γυμνάσιο Βέροιας  (για 18 ώρες)</t>
  </si>
  <si>
    <t>1ο Γυμνάσιο Νάουσας για 4 ώρες</t>
  </si>
  <si>
    <t xml:space="preserve"> ΔΔΕ ΑΡΤΑΣ</t>
  </si>
  <si>
    <t>ΕΠΑΛ  Αλεξάνδρειας εξολοκλήρου (για 21 ώρες)</t>
  </si>
  <si>
    <t>4ο ΓΕΛ Βέροιας εξολοκλήρου (για 23 ώρες)</t>
  </si>
  <si>
    <t>Ε.Ε.Ε.Ε.Κ Νάουσας εξολοκλήρου(για 18 ώρες)</t>
  </si>
  <si>
    <t>Ε.Ε.Ε.Ε.Κ Αλεξάνδρειας εξολοκλήρου(για 20 ώρες)</t>
  </si>
  <si>
    <t>ΕΝΕΕΓΥΛ ΒΕΡΟΙΑΣ εξολοκλήρου(για 21 ώρες)</t>
  </si>
  <si>
    <t>ΔΔΕ ΑΤΤΙΚΗΣ</t>
  </si>
  <si>
    <t>ΓΕΝΙΚΗ ΠΑΙΔΕΙΑ</t>
  </si>
  <si>
    <t xml:space="preserve">Δ.Δ.Ε. ΗΜΑΘΙΑΣ - ΤΟΠΟΘΕΤΗΣΕΙΣ ΕΚΠΑΙΔΕΥΤΙΚΩΝ ΠΟΥ ΑΙΤΟΥΝΤΑΙ ΑΠΟΣΠΑΣΗ ΕΝΤΟΣ ΚΑΙ ΕΚΤΟΣ ΠΥΣΔΕ - ΕΙΔ.ΚΑΤΗΓΟΡΙΕΣ - ΠΡΑΞΗ 18 /12-13.08.2025 του ΠΥΣΔΕ ΗΜΑΘΙΑΣ </t>
  </si>
  <si>
    <t>Ε.Ε.Ε.Ε.Κ Αλεξάνδρειας (για 14 ώρες)</t>
  </si>
  <si>
    <t>Ε.Ε.Ε.Ε.Κ Νάουσας για 6 ώρες</t>
  </si>
  <si>
    <t xml:space="preserve"> ΑΛΕΞΑΝΔΡΕΙΑΣ</t>
  </si>
</sst>
</file>

<file path=xl/styles.xml><?xml version="1.0" encoding="utf-8"?>
<styleSheet xmlns="http://schemas.openxmlformats.org/spreadsheetml/2006/main">
  <fonts count="27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1"/>
      <name val="Arial"/>
      <family val="2"/>
      <charset val="161"/>
    </font>
    <font>
      <sz val="11"/>
      <name val="Arial"/>
      <family val="2"/>
      <charset val="161"/>
    </font>
    <font>
      <sz val="11"/>
      <name val="Calibri"/>
      <family val="2"/>
      <charset val="161"/>
      <scheme val="minor"/>
    </font>
    <font>
      <b/>
      <sz val="16"/>
      <color theme="1"/>
      <name val="Calibri"/>
      <family val="2"/>
      <charset val="161"/>
      <scheme val="minor"/>
    </font>
    <font>
      <b/>
      <sz val="16"/>
      <name val="Calibri"/>
      <family val="2"/>
      <charset val="161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1">
    <xf numFmtId="0" fontId="0" fillId="0" borderId="0" xfId="0"/>
    <xf numFmtId="0" fontId="0" fillId="33" borderId="10" xfId="0" applyFill="1" applyBorder="1"/>
    <xf numFmtId="0" fontId="0" fillId="33" borderId="0" xfId="0" applyFill="1"/>
    <xf numFmtId="0" fontId="0" fillId="33" borderId="0" xfId="0" applyFill="1" applyAlignment="1">
      <alignment horizontal="center" vertical="center" wrapText="1"/>
    </xf>
    <xf numFmtId="0" fontId="0" fillId="35" borderId="10" xfId="0" applyFill="1" applyBorder="1" applyAlignment="1">
      <alignment horizontal="center" vertical="center" wrapText="1"/>
    </xf>
    <xf numFmtId="0" fontId="18" fillId="35" borderId="10" xfId="0" applyFont="1" applyFill="1" applyBorder="1" applyAlignment="1">
      <alignment horizontal="center" vertical="center" wrapText="1"/>
    </xf>
    <xf numFmtId="0" fontId="19" fillId="35" borderId="10" xfId="0" applyFont="1" applyFill="1" applyBorder="1" applyAlignment="1">
      <alignment horizontal="center" vertical="center" wrapText="1"/>
    </xf>
    <xf numFmtId="0" fontId="0" fillId="33" borderId="10" xfId="0" applyFill="1" applyBorder="1" applyAlignment="1">
      <alignment horizontal="center"/>
    </xf>
    <xf numFmtId="0" fontId="0" fillId="33" borderId="0" xfId="0" applyFill="1" applyAlignment="1">
      <alignment horizontal="center"/>
    </xf>
    <xf numFmtId="0" fontId="20" fillId="34" borderId="10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center"/>
    </xf>
    <xf numFmtId="0" fontId="21" fillId="33" borderId="0" xfId="0" applyFont="1" applyFill="1" applyAlignment="1">
      <alignment horizontal="center"/>
    </xf>
    <xf numFmtId="0" fontId="0" fillId="36" borderId="0" xfId="0" applyFill="1"/>
    <xf numFmtId="0" fontId="0" fillId="37" borderId="0" xfId="0" applyFill="1"/>
    <xf numFmtId="0" fontId="0" fillId="38" borderId="0" xfId="0" applyFill="1"/>
    <xf numFmtId="0" fontId="0" fillId="39" borderId="0" xfId="0" applyFill="1"/>
    <xf numFmtId="0" fontId="0" fillId="0" borderId="0" xfId="0" applyAlignment="1">
      <alignment wrapText="1"/>
    </xf>
    <xf numFmtId="0" fontId="22" fillId="40" borderId="10" xfId="0" applyFont="1" applyFill="1" applyBorder="1" applyAlignment="1">
      <alignment wrapText="1"/>
    </xf>
    <xf numFmtId="0" fontId="23" fillId="40" borderId="10" xfId="0" applyFont="1" applyFill="1" applyBorder="1" applyAlignment="1">
      <alignment wrapText="1"/>
    </xf>
    <xf numFmtId="0" fontId="0" fillId="33" borderId="0" xfId="0" applyFill="1" applyAlignment="1">
      <alignment wrapText="1"/>
    </xf>
    <xf numFmtId="0" fontId="0" fillId="33" borderId="10" xfId="0" applyFill="1" applyBorder="1" applyAlignment="1">
      <alignment wrapText="1"/>
    </xf>
    <xf numFmtId="0" fontId="19" fillId="34" borderId="10" xfId="0" applyFont="1" applyFill="1" applyBorder="1" applyAlignment="1">
      <alignment horizontal="center" wrapText="1"/>
    </xf>
    <xf numFmtId="0" fontId="0" fillId="41" borderId="0" xfId="0" applyFill="1"/>
    <xf numFmtId="0" fontId="21" fillId="41" borderId="0" xfId="0" applyFont="1" applyFill="1" applyAlignment="1">
      <alignment horizontal="center"/>
    </xf>
    <xf numFmtId="0" fontId="0" fillId="35" borderId="0" xfId="0" applyFill="1"/>
    <xf numFmtId="0" fontId="21" fillId="35" borderId="0" xfId="0" applyFont="1" applyFill="1" applyAlignment="1">
      <alignment horizontal="center"/>
    </xf>
    <xf numFmtId="0" fontId="19" fillId="34" borderId="10" xfId="0" applyFont="1" applyFill="1" applyBorder="1" applyAlignment="1">
      <alignment horizontal="center" wrapText="1"/>
    </xf>
    <xf numFmtId="0" fontId="25" fillId="35" borderId="0" xfId="0" applyFont="1" applyFill="1"/>
    <xf numFmtId="0" fontId="0" fillId="40" borderId="0" xfId="0" applyFill="1" applyAlignment="1">
      <alignment wrapText="1"/>
    </xf>
    <xf numFmtId="0" fontId="0" fillId="34" borderId="0" xfId="0" applyFill="1" applyAlignment="1">
      <alignment wrapText="1"/>
    </xf>
    <xf numFmtId="0" fontId="26" fillId="34" borderId="11" xfId="0" applyFont="1" applyFill="1" applyBorder="1" applyAlignment="1">
      <alignment horizontal="center"/>
    </xf>
    <xf numFmtId="0" fontId="26" fillId="34" borderId="12" xfId="0" applyFont="1" applyFill="1" applyBorder="1" applyAlignment="1">
      <alignment horizontal="center"/>
    </xf>
    <xf numFmtId="0" fontId="26" fillId="34" borderId="13" xfId="0" applyFont="1" applyFill="1" applyBorder="1" applyAlignment="1">
      <alignment horizontal="center"/>
    </xf>
    <xf numFmtId="0" fontId="0" fillId="33" borderId="14" xfId="0" applyFill="1" applyBorder="1" applyAlignment="1">
      <alignment wrapText="1"/>
    </xf>
    <xf numFmtId="0" fontId="0" fillId="33" borderId="14" xfId="0" applyFill="1" applyBorder="1"/>
    <xf numFmtId="0" fontId="0" fillId="41" borderId="14" xfId="0" applyFill="1" applyBorder="1"/>
    <xf numFmtId="0" fontId="0" fillId="35" borderId="14" xfId="0" applyFill="1" applyBorder="1"/>
    <xf numFmtId="0" fontId="0" fillId="40" borderId="14" xfId="0" applyFill="1" applyBorder="1" applyAlignment="1">
      <alignment wrapText="1"/>
    </xf>
    <xf numFmtId="0" fontId="24" fillId="33" borderId="10" xfId="0" applyFont="1" applyFill="1" applyBorder="1" applyAlignment="1">
      <alignment horizontal="center"/>
    </xf>
    <xf numFmtId="0" fontId="0" fillId="40" borderId="0" xfId="0" applyFill="1"/>
    <xf numFmtId="0" fontId="0" fillId="33" borderId="10" xfId="0" applyFont="1" applyFill="1" applyBorder="1"/>
  </cellXfs>
  <cellStyles count="42">
    <cellStyle name="20% - Έμφαση1" xfId="19" builtinId="30" customBuiltin="1"/>
    <cellStyle name="20% - Έμφαση2" xfId="23" builtinId="34" customBuiltin="1"/>
    <cellStyle name="20% - Έμφαση3" xfId="27" builtinId="38" customBuiltin="1"/>
    <cellStyle name="20% - Έμφαση4" xfId="31" builtinId="42" customBuiltin="1"/>
    <cellStyle name="20% - Έμφαση5" xfId="35" builtinId="46" customBuiltin="1"/>
    <cellStyle name="20% - Έμφαση6" xfId="39" builtinId="50" customBuiltin="1"/>
    <cellStyle name="40% - Έμφαση1" xfId="20" builtinId="31" customBuiltin="1"/>
    <cellStyle name="40% - Έμφαση2" xfId="24" builtinId="35" customBuiltin="1"/>
    <cellStyle name="40% - Έμφαση3" xfId="28" builtinId="39" customBuiltin="1"/>
    <cellStyle name="40% - Έμφαση4" xfId="32" builtinId="43" customBuiltin="1"/>
    <cellStyle name="40% - Έμφαση5" xfId="36" builtinId="47" customBuiltin="1"/>
    <cellStyle name="40% - Έμφαση6" xfId="40" builtinId="51" customBuiltin="1"/>
    <cellStyle name="60% - Έμφαση1" xfId="21" builtinId="32" customBuiltin="1"/>
    <cellStyle name="60% - Έμφαση2" xfId="25" builtinId="36" customBuiltin="1"/>
    <cellStyle name="60% - Έμφαση3" xfId="29" builtinId="40" customBuiltin="1"/>
    <cellStyle name="60% - Έμφαση4" xfId="33" builtinId="44" customBuiltin="1"/>
    <cellStyle name="60% - Έμφαση5" xfId="37" builtinId="48" customBuiltin="1"/>
    <cellStyle name="60% - Έμφαση6" xfId="41" builtinId="52" customBuiltin="1"/>
    <cellStyle name="Εισαγωγή" xfId="9" builtinId="20" customBuiltin="1"/>
    <cellStyle name="Έλεγχος κελιού" xfId="13" builtinId="23" customBuiltin="1"/>
    <cellStyle name="Έμφαση1" xfId="18" builtinId="29" customBuiltin="1"/>
    <cellStyle name="Έμφαση2" xfId="22" builtinId="33" customBuiltin="1"/>
    <cellStyle name="Έμφαση3" xfId="26" builtinId="37" customBuiltin="1"/>
    <cellStyle name="Έμφαση4" xfId="30" builtinId="41" customBuiltin="1"/>
    <cellStyle name="Έμφαση5" xfId="34" builtinId="45" customBuiltin="1"/>
    <cellStyle name="Έμφαση6" xfId="38" builtinId="49" customBuiltin="1"/>
    <cellStyle name="Έξοδος" xfId="10" builtinId="21" customBuiltin="1"/>
    <cellStyle name="Επεξηγηματικό κείμενο" xfId="16" builtinId="53" customBuiltin="1"/>
    <cellStyle name="Επικεφαλίδα 1" xfId="2" builtinId="16" customBuiltin="1"/>
    <cellStyle name="Επικεφαλίδα 2" xfId="3" builtinId="17" customBuiltin="1"/>
    <cellStyle name="Επικεφαλίδα 3" xfId="4" builtinId="18" customBuiltin="1"/>
    <cellStyle name="Επικεφαλίδα 4" xfId="5" builtinId="19" customBuiltin="1"/>
    <cellStyle name="Κακό" xfId="7" builtinId="27" customBuiltin="1"/>
    <cellStyle name="Καλό" xfId="6" builtinId="26" customBuiltin="1"/>
    <cellStyle name="Κανονικό" xfId="0" builtinId="0"/>
    <cellStyle name="Ουδέτερο" xfId="8" builtinId="28" customBuiltin="1"/>
    <cellStyle name="Προειδοποιητικό κείμενο" xfId="14" builtinId="11" customBuiltin="1"/>
    <cellStyle name="Σημείωση" xfId="15" builtinId="10" customBuiltin="1"/>
    <cellStyle name="Συνδεδεμένο κελί" xfId="12" builtinId="24" customBuiltin="1"/>
    <cellStyle name="Σύνολο" xfId="17" builtinId="25" customBuiltin="1"/>
    <cellStyle name="Τίτλος" xfId="1" builtinId="15" customBuiltin="1"/>
    <cellStyle name="Υπολογισμός" xfId="11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J130"/>
  <sheetViews>
    <sheetView tabSelected="1" topLeftCell="A110" zoomScale="70" zoomScaleNormal="70" workbookViewId="0">
      <selection activeCell="M136" sqref="M136"/>
    </sheetView>
  </sheetViews>
  <sheetFormatPr defaultRowHeight="15.75"/>
  <cols>
    <col min="1" max="1" width="14.7109375" style="2" customWidth="1"/>
    <col min="2" max="2" width="9.5703125" style="2" customWidth="1"/>
    <col min="3" max="3" width="18.28515625" style="2" bestFit="1" customWidth="1"/>
    <col min="4" max="4" width="15.28515625" style="2" bestFit="1" customWidth="1"/>
    <col min="5" max="5" width="32.140625" style="2" customWidth="1"/>
    <col min="6" max="6" width="26.7109375" style="2" bestFit="1" customWidth="1"/>
    <col min="7" max="7" width="28.28515625" style="2" customWidth="1"/>
    <col min="8" max="8" width="26.7109375" style="2" customWidth="1"/>
    <col min="9" max="9" width="18.28515625" style="2" customWidth="1"/>
    <col min="10" max="10" width="14" style="11" bestFit="1" customWidth="1"/>
    <col min="11" max="11" width="19.85546875" style="11" bestFit="1" customWidth="1"/>
    <col min="12" max="12" width="23.85546875" style="11" customWidth="1"/>
    <col min="13" max="13" width="11.42578125" style="11" bestFit="1" customWidth="1"/>
    <col min="14" max="14" width="31.140625" style="2" bestFit="1" customWidth="1"/>
    <col min="15" max="15" width="21.28515625" style="8" customWidth="1"/>
    <col min="16" max="16" width="29.140625" style="2" bestFit="1" customWidth="1"/>
    <col min="17" max="17" width="18.85546875" style="8" customWidth="1"/>
    <col min="18" max="16384" width="9.140625" style="2"/>
  </cols>
  <sheetData>
    <row r="1" spans="1:62" s="16" customFormat="1" ht="18.75">
      <c r="A1" s="26" t="s">
        <v>437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</row>
    <row r="2" spans="1:62" s="29" customFormat="1" ht="21">
      <c r="A2" s="21"/>
      <c r="B2" s="21"/>
      <c r="C2" s="21"/>
      <c r="D2" s="21"/>
      <c r="E2" s="21"/>
      <c r="F2" s="30" t="s">
        <v>436</v>
      </c>
      <c r="G2" s="31"/>
      <c r="H2" s="32"/>
      <c r="I2" s="21"/>
      <c r="J2" s="21"/>
      <c r="K2" s="21"/>
      <c r="L2" s="21"/>
      <c r="M2" s="21"/>
      <c r="N2" s="21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</row>
    <row r="3" spans="1:62" s="3" customFormat="1" ht="56.25">
      <c r="A3" s="4"/>
      <c r="B3" s="5" t="s">
        <v>120</v>
      </c>
      <c r="C3" s="5" t="s">
        <v>118</v>
      </c>
      <c r="D3" s="5" t="s">
        <v>117</v>
      </c>
      <c r="E3" s="5" t="s">
        <v>119</v>
      </c>
      <c r="F3" s="5" t="s">
        <v>121</v>
      </c>
      <c r="G3" s="5" t="s">
        <v>245</v>
      </c>
      <c r="H3" s="5" t="s">
        <v>246</v>
      </c>
      <c r="I3" s="5" t="s">
        <v>247</v>
      </c>
      <c r="J3" s="9" t="s">
        <v>128</v>
      </c>
      <c r="K3" s="9" t="s">
        <v>123</v>
      </c>
      <c r="L3" s="9" t="s">
        <v>124</v>
      </c>
      <c r="M3" s="9" t="s">
        <v>125</v>
      </c>
      <c r="N3" s="5" t="s">
        <v>374</v>
      </c>
      <c r="O3" s="5" t="s">
        <v>126</v>
      </c>
      <c r="P3" s="5" t="s">
        <v>122</v>
      </c>
      <c r="Q3" s="6" t="s">
        <v>127</v>
      </c>
    </row>
    <row r="4" spans="1:62" s="28" customFormat="1" ht="30">
      <c r="A4" s="17" t="s">
        <v>248</v>
      </c>
      <c r="B4" s="17" t="s">
        <v>249</v>
      </c>
      <c r="C4" s="17" t="s">
        <v>250</v>
      </c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Q4" s="37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</row>
    <row r="5" spans="1:62" ht="30">
      <c r="A5" s="1">
        <v>1</v>
      </c>
      <c r="B5" s="1">
        <v>737401</v>
      </c>
      <c r="C5" s="1" t="s">
        <v>139</v>
      </c>
      <c r="D5" s="1" t="s">
        <v>138</v>
      </c>
      <c r="E5" s="1" t="s">
        <v>133</v>
      </c>
      <c r="F5" s="1" t="s">
        <v>308</v>
      </c>
      <c r="G5" s="20" t="s">
        <v>309</v>
      </c>
      <c r="H5" s="20" t="s">
        <v>311</v>
      </c>
      <c r="I5" s="1">
        <v>5</v>
      </c>
      <c r="J5" s="1">
        <v>2.25</v>
      </c>
      <c r="K5" s="7">
        <v>4</v>
      </c>
      <c r="L5" s="1">
        <v>59</v>
      </c>
      <c r="M5" s="10">
        <f>SUM(I5:L5)</f>
        <v>70.25</v>
      </c>
      <c r="N5" s="1" t="s">
        <v>37</v>
      </c>
      <c r="O5" s="1">
        <v>10</v>
      </c>
      <c r="P5" s="1" t="s">
        <v>37</v>
      </c>
      <c r="Q5" s="7">
        <v>4</v>
      </c>
    </row>
    <row r="6" spans="1:62" ht="45">
      <c r="A6" s="1">
        <v>3</v>
      </c>
      <c r="B6" s="1">
        <v>737467</v>
      </c>
      <c r="C6" s="1" t="s">
        <v>136</v>
      </c>
      <c r="D6" s="1" t="s">
        <v>135</v>
      </c>
      <c r="E6" s="1" t="s">
        <v>133</v>
      </c>
      <c r="F6" s="1" t="s">
        <v>137</v>
      </c>
      <c r="G6" s="20" t="s">
        <v>314</v>
      </c>
      <c r="H6" s="20" t="s">
        <v>315</v>
      </c>
      <c r="I6" s="1"/>
      <c r="J6" s="1">
        <v>4.0830000000000002</v>
      </c>
      <c r="K6" s="7">
        <v>4</v>
      </c>
      <c r="L6" s="1">
        <v>29</v>
      </c>
      <c r="M6" s="10">
        <f>SUM(I6:L6)</f>
        <v>37.082999999999998</v>
      </c>
      <c r="N6" s="1" t="s">
        <v>230</v>
      </c>
      <c r="O6" s="1"/>
      <c r="P6" s="1" t="s">
        <v>37</v>
      </c>
      <c r="Q6" s="7">
        <v>4</v>
      </c>
    </row>
    <row r="7" spans="1:62" ht="45">
      <c r="A7" s="1">
        <v>4</v>
      </c>
      <c r="B7" s="1">
        <v>737471</v>
      </c>
      <c r="C7" s="1" t="s">
        <v>141</v>
      </c>
      <c r="D7" s="1" t="s">
        <v>140</v>
      </c>
      <c r="E7" s="1" t="s">
        <v>133</v>
      </c>
      <c r="F7" s="1" t="s">
        <v>137</v>
      </c>
      <c r="G7" s="20" t="s">
        <v>312</v>
      </c>
      <c r="H7" s="20" t="s">
        <v>313</v>
      </c>
      <c r="I7" s="1"/>
      <c r="J7" s="1">
        <v>3.75</v>
      </c>
      <c r="K7" s="7">
        <v>4</v>
      </c>
      <c r="L7" s="1">
        <v>29</v>
      </c>
      <c r="M7" s="10">
        <f>SUM(I7:L7)</f>
        <v>36.75</v>
      </c>
      <c r="N7" s="1" t="s">
        <v>37</v>
      </c>
      <c r="O7" s="1">
        <v>10</v>
      </c>
      <c r="P7" s="1" t="s">
        <v>37</v>
      </c>
      <c r="Q7" s="7">
        <v>4</v>
      </c>
    </row>
    <row r="8" spans="1:62" ht="30">
      <c r="A8" s="1">
        <v>5</v>
      </c>
      <c r="B8" s="1">
        <v>709452</v>
      </c>
      <c r="C8" s="1" t="s">
        <v>132</v>
      </c>
      <c r="D8" s="1" t="s">
        <v>131</v>
      </c>
      <c r="E8" s="1" t="s">
        <v>133</v>
      </c>
      <c r="F8" s="1" t="s">
        <v>134</v>
      </c>
      <c r="G8" s="20" t="s">
        <v>316</v>
      </c>
      <c r="H8" s="1"/>
      <c r="I8" s="1">
        <v>3</v>
      </c>
      <c r="J8" s="10">
        <v>13.75</v>
      </c>
      <c r="K8" s="10">
        <v>4</v>
      </c>
      <c r="L8" s="10">
        <v>11</v>
      </c>
      <c r="M8" s="10">
        <f>SUM(I8:L8)</f>
        <v>31.75</v>
      </c>
      <c r="N8" s="1"/>
      <c r="O8" s="7">
        <v>0</v>
      </c>
      <c r="P8" s="1" t="s">
        <v>37</v>
      </c>
      <c r="Q8" s="7">
        <v>4</v>
      </c>
    </row>
    <row r="9" spans="1:62">
      <c r="A9" s="1">
        <v>2</v>
      </c>
      <c r="B9" s="1">
        <v>221827</v>
      </c>
      <c r="C9" s="1" t="s">
        <v>41</v>
      </c>
      <c r="D9" s="1" t="s">
        <v>40</v>
      </c>
      <c r="E9" s="1" t="s">
        <v>133</v>
      </c>
      <c r="F9" s="1" t="s">
        <v>27</v>
      </c>
      <c r="G9" s="1" t="s">
        <v>310</v>
      </c>
      <c r="H9" s="1"/>
      <c r="I9" s="1"/>
      <c r="J9" s="10">
        <v>20.5</v>
      </c>
      <c r="K9" s="10">
        <v>4</v>
      </c>
      <c r="L9" s="10">
        <v>0</v>
      </c>
      <c r="M9" s="10">
        <f>SUM(I9:L9)</f>
        <v>24.5</v>
      </c>
      <c r="N9" s="1" t="s">
        <v>6</v>
      </c>
      <c r="O9" s="7">
        <v>10</v>
      </c>
      <c r="P9" s="1" t="s">
        <v>6</v>
      </c>
      <c r="Q9" s="7">
        <v>4</v>
      </c>
    </row>
    <row r="10" spans="1:62" s="28" customFormat="1" ht="30">
      <c r="A10" s="17" t="s">
        <v>248</v>
      </c>
      <c r="B10" s="17" t="s">
        <v>251</v>
      </c>
      <c r="C10" s="17" t="s">
        <v>252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Q10" s="37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</row>
    <row r="11" spans="1:62" ht="30">
      <c r="A11" s="1">
        <v>1</v>
      </c>
      <c r="B11" s="1">
        <v>189275</v>
      </c>
      <c r="C11" s="1" t="s">
        <v>85</v>
      </c>
      <c r="D11" s="1" t="s">
        <v>84</v>
      </c>
      <c r="E11" s="1" t="s">
        <v>129</v>
      </c>
      <c r="F11" s="1" t="s">
        <v>15</v>
      </c>
      <c r="G11" s="20" t="s">
        <v>317</v>
      </c>
      <c r="H11" s="1"/>
      <c r="I11" s="1"/>
      <c r="J11" s="10">
        <v>33</v>
      </c>
      <c r="K11" s="10">
        <v>4</v>
      </c>
      <c r="L11" s="10">
        <v>11</v>
      </c>
      <c r="M11" s="10">
        <f t="shared" ref="M11:M32" si="0">SUM(I11:L11)</f>
        <v>48</v>
      </c>
      <c r="N11" s="1" t="s">
        <v>6</v>
      </c>
      <c r="O11" s="7">
        <v>10</v>
      </c>
      <c r="P11" s="1" t="s">
        <v>6</v>
      </c>
      <c r="Q11" s="7">
        <v>4</v>
      </c>
    </row>
    <row r="12" spans="1:62" ht="30">
      <c r="A12" s="1">
        <v>6</v>
      </c>
      <c r="B12" s="1">
        <v>185696</v>
      </c>
      <c r="C12" s="1" t="s">
        <v>13</v>
      </c>
      <c r="D12" s="1" t="s">
        <v>12</v>
      </c>
      <c r="E12" s="1" t="s">
        <v>14</v>
      </c>
      <c r="F12" s="1" t="s">
        <v>15</v>
      </c>
      <c r="G12" s="20" t="s">
        <v>323</v>
      </c>
      <c r="H12" s="1"/>
      <c r="I12" s="1"/>
      <c r="J12" s="10">
        <v>40.832999999999998</v>
      </c>
      <c r="K12" s="10">
        <v>4</v>
      </c>
      <c r="L12" s="10">
        <v>0</v>
      </c>
      <c r="M12" s="10">
        <f t="shared" si="0"/>
        <v>44.832999999999998</v>
      </c>
      <c r="N12" s="1"/>
      <c r="O12" s="7">
        <v>0</v>
      </c>
      <c r="P12" s="1" t="s">
        <v>6</v>
      </c>
      <c r="Q12" s="7">
        <v>4</v>
      </c>
    </row>
    <row r="13" spans="1:62" ht="30">
      <c r="A13" s="1">
        <v>8</v>
      </c>
      <c r="B13" s="1">
        <v>723018</v>
      </c>
      <c r="C13" s="1" t="s">
        <v>153</v>
      </c>
      <c r="D13" s="1" t="s">
        <v>152</v>
      </c>
      <c r="E13" s="1" t="s">
        <v>14</v>
      </c>
      <c r="F13" s="1" t="s">
        <v>328</v>
      </c>
      <c r="G13" s="20" t="s">
        <v>329</v>
      </c>
      <c r="H13" s="1"/>
      <c r="I13" s="1">
        <v>5</v>
      </c>
      <c r="J13" s="1">
        <v>6.5830000000000002</v>
      </c>
      <c r="K13" s="7">
        <v>4</v>
      </c>
      <c r="L13" s="1">
        <v>29</v>
      </c>
      <c r="M13" s="10">
        <f t="shared" si="0"/>
        <v>44.582999999999998</v>
      </c>
      <c r="N13" s="1"/>
      <c r="O13" s="1"/>
      <c r="P13" s="1" t="s">
        <v>37</v>
      </c>
      <c r="Q13" s="7">
        <v>4</v>
      </c>
    </row>
    <row r="14" spans="1:62" ht="30">
      <c r="A14" s="1">
        <v>9</v>
      </c>
      <c r="B14" s="1">
        <v>196837</v>
      </c>
      <c r="C14" s="1" t="s">
        <v>86</v>
      </c>
      <c r="D14" s="1" t="s">
        <v>77</v>
      </c>
      <c r="E14" s="1" t="s">
        <v>129</v>
      </c>
      <c r="F14" s="1" t="s">
        <v>38</v>
      </c>
      <c r="G14" s="20" t="s">
        <v>326</v>
      </c>
      <c r="H14" s="1"/>
      <c r="I14" s="1"/>
      <c r="J14" s="10">
        <v>29.332999999999998</v>
      </c>
      <c r="K14" s="10">
        <v>4</v>
      </c>
      <c r="L14" s="10">
        <v>11</v>
      </c>
      <c r="M14" s="10">
        <f t="shared" si="0"/>
        <v>44.332999999999998</v>
      </c>
      <c r="N14" s="1"/>
      <c r="O14" s="7">
        <v>0</v>
      </c>
      <c r="P14" s="1" t="s">
        <v>37</v>
      </c>
      <c r="Q14" s="7">
        <v>4</v>
      </c>
    </row>
    <row r="15" spans="1:62" ht="30">
      <c r="A15" s="1">
        <v>2</v>
      </c>
      <c r="B15" s="1">
        <v>738173</v>
      </c>
      <c r="C15" s="1" t="s">
        <v>149</v>
      </c>
      <c r="D15" s="1" t="s">
        <v>42</v>
      </c>
      <c r="E15" s="1" t="s">
        <v>14</v>
      </c>
      <c r="F15" s="1" t="s">
        <v>318</v>
      </c>
      <c r="G15" s="20" t="s">
        <v>319</v>
      </c>
      <c r="H15" s="1"/>
      <c r="I15" s="1">
        <v>30</v>
      </c>
      <c r="J15" s="1">
        <v>2.6669999999999998</v>
      </c>
      <c r="K15" s="7">
        <v>4</v>
      </c>
      <c r="L15" s="1">
        <v>5</v>
      </c>
      <c r="M15" s="10">
        <f t="shared" si="0"/>
        <v>41.667000000000002</v>
      </c>
      <c r="N15" s="1" t="s">
        <v>6</v>
      </c>
      <c r="O15" s="7">
        <v>10</v>
      </c>
      <c r="P15" s="1" t="s">
        <v>6</v>
      </c>
      <c r="Q15" s="1"/>
    </row>
    <row r="16" spans="1:62" ht="30">
      <c r="A16" s="1">
        <v>3</v>
      </c>
      <c r="B16" s="1">
        <v>209794</v>
      </c>
      <c r="C16" s="1" t="s">
        <v>53</v>
      </c>
      <c r="D16" s="1" t="s">
        <v>23</v>
      </c>
      <c r="E16" s="1" t="s">
        <v>129</v>
      </c>
      <c r="F16" s="1" t="s">
        <v>3</v>
      </c>
      <c r="G16" s="20" t="s">
        <v>320</v>
      </c>
      <c r="H16" s="20" t="s">
        <v>321</v>
      </c>
      <c r="I16" s="1"/>
      <c r="J16" s="10">
        <v>25.5</v>
      </c>
      <c r="K16" s="10">
        <v>4</v>
      </c>
      <c r="L16" s="10">
        <v>11</v>
      </c>
      <c r="M16" s="10">
        <f t="shared" si="0"/>
        <v>40.5</v>
      </c>
      <c r="N16" s="1" t="s">
        <v>6</v>
      </c>
      <c r="O16" s="7">
        <v>10</v>
      </c>
      <c r="P16" s="1" t="s">
        <v>6</v>
      </c>
      <c r="Q16" s="7">
        <v>4</v>
      </c>
    </row>
    <row r="17" spans="1:17" ht="30">
      <c r="A17" s="1">
        <v>4</v>
      </c>
      <c r="B17" s="1">
        <v>209560</v>
      </c>
      <c r="C17" s="1" t="s">
        <v>105</v>
      </c>
      <c r="D17" s="1" t="s">
        <v>104</v>
      </c>
      <c r="E17" s="1" t="s">
        <v>129</v>
      </c>
      <c r="F17" s="1" t="s">
        <v>3</v>
      </c>
      <c r="G17" s="20" t="s">
        <v>322</v>
      </c>
      <c r="H17" s="1"/>
      <c r="I17" s="1"/>
      <c r="J17" s="10">
        <v>25.25</v>
      </c>
      <c r="K17" s="10">
        <v>4</v>
      </c>
      <c r="L17" s="10">
        <v>11</v>
      </c>
      <c r="M17" s="10">
        <f t="shared" si="0"/>
        <v>40.25</v>
      </c>
      <c r="N17" s="1" t="s">
        <v>6</v>
      </c>
      <c r="O17" s="7">
        <v>10</v>
      </c>
      <c r="P17" s="1" t="s">
        <v>6</v>
      </c>
      <c r="Q17" s="7">
        <v>4</v>
      </c>
    </row>
    <row r="18" spans="1:17" ht="30">
      <c r="A18" s="1">
        <v>5</v>
      </c>
      <c r="B18" s="1">
        <v>220458</v>
      </c>
      <c r="C18" s="1" t="s">
        <v>4</v>
      </c>
      <c r="D18" s="1" t="s">
        <v>0</v>
      </c>
      <c r="E18" s="1" t="s">
        <v>129</v>
      </c>
      <c r="F18" s="1" t="s">
        <v>5</v>
      </c>
      <c r="G18" s="20" t="s">
        <v>327</v>
      </c>
      <c r="H18" s="1"/>
      <c r="I18" s="1"/>
      <c r="J18" s="10">
        <v>22.625</v>
      </c>
      <c r="K18" s="10">
        <v>4</v>
      </c>
      <c r="L18" s="10">
        <v>11</v>
      </c>
      <c r="M18" s="10">
        <f t="shared" si="0"/>
        <v>37.625</v>
      </c>
      <c r="N18" s="1" t="s">
        <v>6</v>
      </c>
      <c r="O18" s="7">
        <v>10</v>
      </c>
      <c r="P18" s="1" t="s">
        <v>6</v>
      </c>
      <c r="Q18" s="7">
        <v>4</v>
      </c>
    </row>
    <row r="19" spans="1:17" ht="30">
      <c r="A19" s="1">
        <v>10</v>
      </c>
      <c r="B19" s="1">
        <v>738450</v>
      </c>
      <c r="C19" s="1" t="s">
        <v>150</v>
      </c>
      <c r="D19" s="1" t="s">
        <v>62</v>
      </c>
      <c r="E19" s="1" t="s">
        <v>14</v>
      </c>
      <c r="F19" s="1" t="s">
        <v>151</v>
      </c>
      <c r="G19" s="20" t="s">
        <v>324</v>
      </c>
      <c r="H19" s="1"/>
      <c r="I19" s="1">
        <v>20</v>
      </c>
      <c r="J19" s="1">
        <v>8.5830000000000002</v>
      </c>
      <c r="K19" s="7">
        <v>4</v>
      </c>
      <c r="L19" s="1">
        <v>5</v>
      </c>
      <c r="M19" s="10">
        <f t="shared" si="0"/>
        <v>37.582999999999998</v>
      </c>
      <c r="N19" s="1" t="s">
        <v>6</v>
      </c>
      <c r="O19" s="7">
        <v>10</v>
      </c>
      <c r="P19" s="1" t="s">
        <v>37</v>
      </c>
      <c r="Q19" s="7">
        <v>4</v>
      </c>
    </row>
    <row r="20" spans="1:17" ht="30">
      <c r="A20" s="1">
        <v>12</v>
      </c>
      <c r="B20" s="1">
        <v>201376</v>
      </c>
      <c r="C20" s="1" t="s">
        <v>76</v>
      </c>
      <c r="D20" s="1" t="s">
        <v>75</v>
      </c>
      <c r="E20" s="1" t="s">
        <v>129</v>
      </c>
      <c r="F20" s="1" t="s">
        <v>19</v>
      </c>
      <c r="G20" s="20" t="s">
        <v>332</v>
      </c>
      <c r="H20" s="1"/>
      <c r="I20" s="1"/>
      <c r="J20" s="10">
        <v>27.332999999999998</v>
      </c>
      <c r="K20" s="10">
        <v>4</v>
      </c>
      <c r="L20" s="10">
        <v>5</v>
      </c>
      <c r="M20" s="10">
        <f t="shared" si="0"/>
        <v>36.332999999999998</v>
      </c>
      <c r="N20" s="1"/>
      <c r="O20" s="7">
        <v>0</v>
      </c>
      <c r="P20" s="1" t="s">
        <v>6</v>
      </c>
      <c r="Q20" s="7">
        <v>4</v>
      </c>
    </row>
    <row r="21" spans="1:17" ht="30">
      <c r="A21" s="1">
        <v>7</v>
      </c>
      <c r="B21" s="1">
        <v>703515</v>
      </c>
      <c r="C21" s="1" t="s">
        <v>36</v>
      </c>
      <c r="D21" s="1" t="s">
        <v>35</v>
      </c>
      <c r="E21" s="1" t="s">
        <v>129</v>
      </c>
      <c r="F21" s="1" t="s">
        <v>33</v>
      </c>
      <c r="G21" s="20" t="s">
        <v>325</v>
      </c>
      <c r="H21" s="1"/>
      <c r="I21" s="1"/>
      <c r="J21" s="10">
        <v>20.25</v>
      </c>
      <c r="K21" s="10">
        <v>4</v>
      </c>
      <c r="L21" s="10">
        <v>11</v>
      </c>
      <c r="M21" s="10">
        <f t="shared" si="0"/>
        <v>35.25</v>
      </c>
      <c r="N21" s="1" t="s">
        <v>37</v>
      </c>
      <c r="O21" s="7">
        <v>10</v>
      </c>
      <c r="P21" s="1" t="s">
        <v>37</v>
      </c>
      <c r="Q21" s="7">
        <v>4</v>
      </c>
    </row>
    <row r="22" spans="1:17" ht="30">
      <c r="A22" s="1">
        <v>13</v>
      </c>
      <c r="B22" s="1">
        <v>211928</v>
      </c>
      <c r="C22" s="1" t="s">
        <v>102</v>
      </c>
      <c r="D22" s="1" t="s">
        <v>23</v>
      </c>
      <c r="E22" s="1" t="s">
        <v>129</v>
      </c>
      <c r="F22" s="1" t="s">
        <v>3</v>
      </c>
      <c r="G22" s="20" t="s">
        <v>331</v>
      </c>
      <c r="H22" s="1"/>
      <c r="I22" s="1"/>
      <c r="J22" s="10">
        <v>26.25</v>
      </c>
      <c r="K22" s="10">
        <v>4</v>
      </c>
      <c r="L22" s="10">
        <v>5</v>
      </c>
      <c r="M22" s="10">
        <f t="shared" si="0"/>
        <v>35.25</v>
      </c>
      <c r="N22" s="1"/>
      <c r="O22" s="7">
        <v>0</v>
      </c>
      <c r="P22" s="1" t="s">
        <v>6</v>
      </c>
      <c r="Q22" s="7">
        <v>4</v>
      </c>
    </row>
    <row r="23" spans="1:17" ht="30">
      <c r="A23" s="1">
        <v>14</v>
      </c>
      <c r="B23" s="1">
        <v>197096</v>
      </c>
      <c r="C23" s="1" t="s">
        <v>34</v>
      </c>
      <c r="D23" s="1" t="s">
        <v>23</v>
      </c>
      <c r="E23" s="1" t="s">
        <v>129</v>
      </c>
      <c r="F23" s="1" t="s">
        <v>19</v>
      </c>
      <c r="G23" s="20" t="s">
        <v>333</v>
      </c>
      <c r="H23" s="1"/>
      <c r="I23" s="1"/>
      <c r="J23" s="10">
        <v>29</v>
      </c>
      <c r="K23" s="10">
        <v>4</v>
      </c>
      <c r="L23" s="10">
        <v>0</v>
      </c>
      <c r="M23" s="10">
        <f t="shared" si="0"/>
        <v>33</v>
      </c>
      <c r="N23" s="1"/>
      <c r="O23" s="7">
        <v>0</v>
      </c>
      <c r="P23" s="1" t="s">
        <v>6</v>
      </c>
      <c r="Q23" s="7">
        <v>4</v>
      </c>
    </row>
    <row r="24" spans="1:17" ht="30">
      <c r="A24" s="1">
        <v>15</v>
      </c>
      <c r="B24" s="1">
        <v>738244</v>
      </c>
      <c r="C24" s="1" t="s">
        <v>145</v>
      </c>
      <c r="D24" s="20" t="s">
        <v>144</v>
      </c>
      <c r="E24" s="1" t="s">
        <v>14</v>
      </c>
      <c r="F24" s="1" t="s">
        <v>330</v>
      </c>
      <c r="G24" s="20" t="s">
        <v>334</v>
      </c>
      <c r="H24" s="1"/>
      <c r="I24" s="1">
        <v>30</v>
      </c>
      <c r="J24" s="1">
        <v>1.833</v>
      </c>
      <c r="K24" s="1"/>
      <c r="L24" s="1"/>
      <c r="M24" s="10">
        <f t="shared" si="0"/>
        <v>31.832999999999998</v>
      </c>
      <c r="N24" s="1"/>
      <c r="O24" s="1"/>
      <c r="P24" s="1" t="s">
        <v>6</v>
      </c>
      <c r="Q24" s="7">
        <v>4</v>
      </c>
    </row>
    <row r="25" spans="1:17" ht="30">
      <c r="A25" s="1">
        <v>11</v>
      </c>
      <c r="B25" s="1">
        <v>709715</v>
      </c>
      <c r="C25" s="1" t="s">
        <v>64</v>
      </c>
      <c r="D25" s="1" t="s">
        <v>63</v>
      </c>
      <c r="E25" s="1" t="s">
        <v>129</v>
      </c>
      <c r="F25" s="1" t="s">
        <v>59</v>
      </c>
      <c r="G25" s="20" t="s">
        <v>331</v>
      </c>
      <c r="H25" s="1"/>
      <c r="I25" s="1"/>
      <c r="J25" s="10">
        <v>24.625</v>
      </c>
      <c r="K25" s="10">
        <v>4</v>
      </c>
      <c r="L25" s="10">
        <v>0</v>
      </c>
      <c r="M25" s="10">
        <f t="shared" si="0"/>
        <v>28.625</v>
      </c>
      <c r="N25" s="1" t="s">
        <v>6</v>
      </c>
      <c r="O25" s="7">
        <v>10</v>
      </c>
      <c r="P25" s="1" t="s">
        <v>6</v>
      </c>
      <c r="Q25" s="7">
        <v>4</v>
      </c>
    </row>
    <row r="26" spans="1:17" ht="30">
      <c r="A26" s="1">
        <v>16</v>
      </c>
      <c r="B26" s="1">
        <v>709675</v>
      </c>
      <c r="C26" s="1" t="s">
        <v>83</v>
      </c>
      <c r="D26" s="1" t="s">
        <v>82</v>
      </c>
      <c r="E26" s="1" t="s">
        <v>129</v>
      </c>
      <c r="F26" s="1" t="s">
        <v>44</v>
      </c>
      <c r="G26" s="20" t="s">
        <v>335</v>
      </c>
      <c r="H26" s="1"/>
      <c r="I26" s="1"/>
      <c r="J26" s="10">
        <v>22.375</v>
      </c>
      <c r="K26" s="10">
        <v>0</v>
      </c>
      <c r="L26" s="10">
        <v>0</v>
      </c>
      <c r="M26" s="10">
        <f t="shared" si="0"/>
        <v>22.375</v>
      </c>
      <c r="N26" s="1"/>
      <c r="O26" s="7"/>
      <c r="P26" s="1" t="s">
        <v>6</v>
      </c>
      <c r="Q26" s="7">
        <v>4</v>
      </c>
    </row>
    <row r="27" spans="1:17" ht="30">
      <c r="A27" s="1">
        <v>17</v>
      </c>
      <c r="B27" s="1">
        <v>730162</v>
      </c>
      <c r="C27" s="1" t="s">
        <v>158</v>
      </c>
      <c r="D27" s="1" t="s">
        <v>157</v>
      </c>
      <c r="E27" s="1" t="s">
        <v>129</v>
      </c>
      <c r="F27" s="1" t="s">
        <v>292</v>
      </c>
      <c r="G27" s="20" t="s">
        <v>336</v>
      </c>
      <c r="H27" s="1"/>
      <c r="I27" s="1"/>
      <c r="J27" s="1">
        <v>6.5</v>
      </c>
      <c r="K27" s="7">
        <v>4</v>
      </c>
      <c r="L27" s="1">
        <v>11</v>
      </c>
      <c r="M27" s="10">
        <f t="shared" si="0"/>
        <v>21.5</v>
      </c>
      <c r="N27" s="1"/>
      <c r="O27" s="1"/>
      <c r="P27" s="1"/>
      <c r="Q27" s="1"/>
    </row>
    <row r="28" spans="1:17" ht="45">
      <c r="A28" s="1">
        <v>18</v>
      </c>
      <c r="B28" s="1">
        <v>730163</v>
      </c>
      <c r="C28" s="1" t="s">
        <v>147</v>
      </c>
      <c r="D28" s="1" t="s">
        <v>146</v>
      </c>
      <c r="E28" s="1" t="s">
        <v>14</v>
      </c>
      <c r="F28" s="1" t="s">
        <v>148</v>
      </c>
      <c r="G28" s="20" t="s">
        <v>337</v>
      </c>
      <c r="H28" s="1"/>
      <c r="I28" s="1"/>
      <c r="J28" s="1">
        <v>5.5830000000000002</v>
      </c>
      <c r="K28" s="7">
        <v>4</v>
      </c>
      <c r="L28" s="1">
        <v>11</v>
      </c>
      <c r="M28" s="10">
        <f t="shared" si="0"/>
        <v>20.582999999999998</v>
      </c>
      <c r="N28" s="1" t="s">
        <v>37</v>
      </c>
      <c r="O28" s="7">
        <v>10</v>
      </c>
      <c r="P28" s="1" t="s">
        <v>37</v>
      </c>
      <c r="Q28" s="7">
        <v>4</v>
      </c>
    </row>
    <row r="29" spans="1:17" ht="30">
      <c r="A29" s="1">
        <v>19</v>
      </c>
      <c r="B29" s="1">
        <v>730087</v>
      </c>
      <c r="C29" s="1" t="s">
        <v>142</v>
      </c>
      <c r="D29" s="1" t="s">
        <v>12</v>
      </c>
      <c r="E29" s="1" t="s">
        <v>14</v>
      </c>
      <c r="F29" s="1" t="s">
        <v>143</v>
      </c>
      <c r="G29" s="20" t="s">
        <v>338</v>
      </c>
      <c r="H29" s="1" t="s">
        <v>339</v>
      </c>
      <c r="I29" s="1"/>
      <c r="J29" s="1">
        <v>4.5</v>
      </c>
      <c r="K29" s="7">
        <v>4</v>
      </c>
      <c r="L29" s="1">
        <v>11</v>
      </c>
      <c r="M29" s="10">
        <f t="shared" si="0"/>
        <v>19.5</v>
      </c>
      <c r="N29" s="1" t="s">
        <v>37</v>
      </c>
      <c r="O29" s="7">
        <v>10</v>
      </c>
      <c r="P29" s="1" t="s">
        <v>37</v>
      </c>
      <c r="Q29" s="7">
        <v>4</v>
      </c>
    </row>
    <row r="30" spans="1:17">
      <c r="A30" s="1">
        <v>20</v>
      </c>
      <c r="B30" s="1">
        <v>700326</v>
      </c>
      <c r="C30" s="1" t="s">
        <v>43</v>
      </c>
      <c r="D30" s="1" t="s">
        <v>42</v>
      </c>
      <c r="E30" s="1" t="s">
        <v>14</v>
      </c>
      <c r="F30" s="1" t="s">
        <v>44</v>
      </c>
      <c r="G30" s="20" t="s">
        <v>340</v>
      </c>
      <c r="H30" s="20" t="s">
        <v>341</v>
      </c>
      <c r="I30" s="1"/>
      <c r="J30" s="10">
        <v>19.125</v>
      </c>
      <c r="K30" s="10">
        <v>0</v>
      </c>
      <c r="L30" s="10">
        <v>0</v>
      </c>
      <c r="M30" s="10">
        <f t="shared" si="0"/>
        <v>19.125</v>
      </c>
      <c r="N30" s="1"/>
      <c r="O30" s="7">
        <v>0</v>
      </c>
      <c r="P30" s="1" t="s">
        <v>6</v>
      </c>
      <c r="Q30" s="7">
        <v>4</v>
      </c>
    </row>
    <row r="31" spans="1:17" ht="30">
      <c r="A31" s="1">
        <v>21</v>
      </c>
      <c r="B31" s="1">
        <v>730084</v>
      </c>
      <c r="C31" s="1" t="s">
        <v>155</v>
      </c>
      <c r="D31" s="1" t="s">
        <v>154</v>
      </c>
      <c r="E31" s="1" t="s">
        <v>14</v>
      </c>
      <c r="F31" s="1" t="s">
        <v>156</v>
      </c>
      <c r="G31" s="20" t="s">
        <v>342</v>
      </c>
      <c r="H31" s="1"/>
      <c r="I31" s="1"/>
      <c r="J31" s="1">
        <v>8.25</v>
      </c>
      <c r="K31" s="7">
        <v>4</v>
      </c>
      <c r="L31" s="1">
        <v>5</v>
      </c>
      <c r="M31" s="10">
        <f t="shared" si="0"/>
        <v>17.25</v>
      </c>
      <c r="N31" s="1"/>
      <c r="O31" s="1"/>
      <c r="P31" s="1" t="s">
        <v>6</v>
      </c>
      <c r="Q31" s="7">
        <v>4</v>
      </c>
    </row>
    <row r="32" spans="1:17">
      <c r="A32" s="1">
        <v>22</v>
      </c>
      <c r="B32" s="1">
        <v>737570</v>
      </c>
      <c r="C32" s="1" t="s">
        <v>78</v>
      </c>
      <c r="D32" s="1" t="s">
        <v>77</v>
      </c>
      <c r="E32" s="1" t="s">
        <v>129</v>
      </c>
      <c r="F32" s="1" t="s">
        <v>79</v>
      </c>
      <c r="G32" s="1" t="s">
        <v>343</v>
      </c>
      <c r="H32" s="1"/>
      <c r="I32" s="1"/>
      <c r="J32" s="10">
        <v>3.6669999999999998</v>
      </c>
      <c r="K32" s="10">
        <v>0</v>
      </c>
      <c r="L32" s="10">
        <v>0</v>
      </c>
      <c r="M32" s="10">
        <f t="shared" si="0"/>
        <v>3.6669999999999998</v>
      </c>
      <c r="N32" s="1"/>
      <c r="O32" s="7">
        <v>0</v>
      </c>
      <c r="P32" s="1"/>
      <c r="Q32" s="7">
        <v>0</v>
      </c>
    </row>
    <row r="33" spans="1:62" s="28" customFormat="1" ht="30">
      <c r="A33" s="17" t="s">
        <v>248</v>
      </c>
      <c r="B33" s="17" t="s">
        <v>253</v>
      </c>
      <c r="C33" s="17" t="s">
        <v>254</v>
      </c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Q33" s="37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</row>
    <row r="34" spans="1:62" ht="30">
      <c r="A34" s="1">
        <v>1</v>
      </c>
      <c r="B34" s="1">
        <v>186008</v>
      </c>
      <c r="C34" s="1" t="s">
        <v>30</v>
      </c>
      <c r="D34" s="1" t="s">
        <v>29</v>
      </c>
      <c r="E34" s="1" t="s">
        <v>162</v>
      </c>
      <c r="F34" s="1" t="s">
        <v>9</v>
      </c>
      <c r="G34" s="20" t="s">
        <v>349</v>
      </c>
      <c r="H34" s="1"/>
      <c r="I34" s="1"/>
      <c r="J34" s="10">
        <v>36.5</v>
      </c>
      <c r="K34" s="10">
        <v>4</v>
      </c>
      <c r="L34" s="10">
        <v>11</v>
      </c>
      <c r="M34" s="10">
        <f t="shared" ref="M34:M43" si="1">SUM(I34:L34)</f>
        <v>51.5</v>
      </c>
      <c r="N34" s="1"/>
      <c r="O34" s="7">
        <v>0</v>
      </c>
      <c r="P34" s="1" t="s">
        <v>6</v>
      </c>
      <c r="Q34" s="7">
        <v>4</v>
      </c>
    </row>
    <row r="35" spans="1:62" ht="30">
      <c r="A35" s="1">
        <v>2</v>
      </c>
      <c r="B35" s="1">
        <v>218270</v>
      </c>
      <c r="C35" s="1" t="s">
        <v>113</v>
      </c>
      <c r="D35" s="1" t="s">
        <v>112</v>
      </c>
      <c r="E35" s="1" t="s">
        <v>162</v>
      </c>
      <c r="F35" s="1" t="s">
        <v>15</v>
      </c>
      <c r="G35" s="20" t="s">
        <v>351</v>
      </c>
      <c r="H35" s="1"/>
      <c r="I35" s="1"/>
      <c r="J35" s="10">
        <v>22.125</v>
      </c>
      <c r="K35" s="10">
        <v>4</v>
      </c>
      <c r="L35" s="10">
        <v>11</v>
      </c>
      <c r="M35" s="10">
        <f t="shared" si="1"/>
        <v>37.125</v>
      </c>
      <c r="N35" s="1" t="s">
        <v>6</v>
      </c>
      <c r="O35" s="7">
        <v>10</v>
      </c>
      <c r="P35" s="1" t="s">
        <v>6</v>
      </c>
      <c r="Q35" s="7">
        <v>4</v>
      </c>
    </row>
    <row r="36" spans="1:62" ht="30">
      <c r="A36" s="1">
        <v>3</v>
      </c>
      <c r="B36" s="1">
        <v>2977193</v>
      </c>
      <c r="C36" s="1" t="s">
        <v>350</v>
      </c>
      <c r="D36" s="1" t="s">
        <v>58</v>
      </c>
      <c r="E36" s="1" t="s">
        <v>162</v>
      </c>
      <c r="F36" s="1" t="s">
        <v>59</v>
      </c>
      <c r="G36" s="20" t="s">
        <v>352</v>
      </c>
      <c r="H36" s="20" t="s">
        <v>353</v>
      </c>
      <c r="I36" s="1">
        <v>5</v>
      </c>
      <c r="J36" s="10">
        <v>20</v>
      </c>
      <c r="K36" s="10">
        <v>4</v>
      </c>
      <c r="L36" s="10">
        <v>5</v>
      </c>
      <c r="M36" s="10">
        <f t="shared" si="1"/>
        <v>34</v>
      </c>
      <c r="N36" s="1"/>
      <c r="O36" s="7"/>
      <c r="P36" s="1" t="s">
        <v>6</v>
      </c>
      <c r="Q36" s="7">
        <v>4</v>
      </c>
    </row>
    <row r="37" spans="1:62">
      <c r="A37" s="1">
        <v>4</v>
      </c>
      <c r="B37" s="1">
        <v>218195</v>
      </c>
      <c r="C37" s="1" t="s">
        <v>114</v>
      </c>
      <c r="D37" s="1" t="s">
        <v>84</v>
      </c>
      <c r="E37" s="1" t="s">
        <v>162</v>
      </c>
      <c r="F37" s="1" t="s">
        <v>7</v>
      </c>
      <c r="G37" s="1" t="s">
        <v>343</v>
      </c>
      <c r="H37" s="1"/>
      <c r="I37" s="1"/>
      <c r="J37" s="10">
        <v>25</v>
      </c>
      <c r="K37" s="10">
        <v>4</v>
      </c>
      <c r="L37" s="10"/>
      <c r="M37" s="10">
        <f t="shared" si="1"/>
        <v>29</v>
      </c>
      <c r="N37" s="1"/>
      <c r="O37" s="7">
        <v>0</v>
      </c>
      <c r="P37" s="1" t="s">
        <v>6</v>
      </c>
      <c r="Q37" s="7">
        <v>4</v>
      </c>
    </row>
    <row r="38" spans="1:62" ht="30">
      <c r="A38" s="1">
        <v>5</v>
      </c>
      <c r="B38" s="1">
        <v>739077</v>
      </c>
      <c r="C38" s="1" t="s">
        <v>161</v>
      </c>
      <c r="D38" s="1" t="s">
        <v>20</v>
      </c>
      <c r="E38" s="1" t="s">
        <v>162</v>
      </c>
      <c r="F38" s="1" t="s">
        <v>348</v>
      </c>
      <c r="G38" s="20" t="s">
        <v>354</v>
      </c>
      <c r="H38" s="1"/>
      <c r="I38" s="1">
        <v>20</v>
      </c>
      <c r="J38" s="1">
        <v>2.8330000000000002</v>
      </c>
      <c r="K38" s="7">
        <v>4</v>
      </c>
      <c r="L38" s="1"/>
      <c r="M38" s="10">
        <f t="shared" si="1"/>
        <v>26.832999999999998</v>
      </c>
      <c r="N38" s="1"/>
      <c r="O38" s="1"/>
      <c r="P38" s="1" t="s">
        <v>6</v>
      </c>
      <c r="Q38" s="7">
        <v>4</v>
      </c>
    </row>
    <row r="39" spans="1:62">
      <c r="A39" s="1">
        <v>6</v>
      </c>
      <c r="B39" s="1">
        <v>723166</v>
      </c>
      <c r="C39" s="1" t="s">
        <v>49</v>
      </c>
      <c r="D39" s="1" t="s">
        <v>23</v>
      </c>
      <c r="E39" s="1" t="s">
        <v>162</v>
      </c>
      <c r="F39" s="1" t="s">
        <v>27</v>
      </c>
      <c r="G39" s="1" t="s">
        <v>343</v>
      </c>
      <c r="H39" s="1"/>
      <c r="I39" s="1"/>
      <c r="J39" s="10">
        <v>5.75</v>
      </c>
      <c r="K39" s="10">
        <v>4</v>
      </c>
      <c r="L39" s="10">
        <v>11</v>
      </c>
      <c r="M39" s="10">
        <f t="shared" si="1"/>
        <v>20.75</v>
      </c>
      <c r="N39" s="1" t="s">
        <v>6</v>
      </c>
      <c r="O39" s="7">
        <v>10</v>
      </c>
      <c r="P39" s="1" t="s">
        <v>6</v>
      </c>
      <c r="Q39" s="7">
        <v>4</v>
      </c>
    </row>
    <row r="40" spans="1:62">
      <c r="A40" s="1">
        <v>7</v>
      </c>
      <c r="B40" s="1">
        <v>738911</v>
      </c>
      <c r="C40" s="1" t="s">
        <v>70</v>
      </c>
      <c r="D40" s="1" t="s">
        <v>12</v>
      </c>
      <c r="E40" s="1" t="s">
        <v>162</v>
      </c>
      <c r="F40" s="1" t="s">
        <v>71</v>
      </c>
      <c r="G40" s="1" t="s">
        <v>343</v>
      </c>
      <c r="H40" s="1"/>
      <c r="I40" s="1"/>
      <c r="J40" s="10">
        <v>5.9169999999999998</v>
      </c>
      <c r="K40" s="10">
        <v>4</v>
      </c>
      <c r="L40" s="10">
        <v>5</v>
      </c>
      <c r="M40" s="10">
        <f t="shared" si="1"/>
        <v>14.917</v>
      </c>
      <c r="N40" s="1"/>
      <c r="O40" s="7">
        <v>0</v>
      </c>
      <c r="P40" s="1"/>
      <c r="Q40" s="7">
        <v>0</v>
      </c>
    </row>
    <row r="41" spans="1:62" s="13" customFormat="1">
      <c r="A41" s="1">
        <v>8</v>
      </c>
      <c r="B41" s="1">
        <v>738871</v>
      </c>
      <c r="C41" s="1" t="s">
        <v>107</v>
      </c>
      <c r="D41" s="1" t="s">
        <v>106</v>
      </c>
      <c r="E41" s="1" t="s">
        <v>162</v>
      </c>
      <c r="F41" s="1" t="s">
        <v>44</v>
      </c>
      <c r="G41" s="1" t="s">
        <v>343</v>
      </c>
      <c r="H41" s="1"/>
      <c r="I41" s="1"/>
      <c r="J41" s="10">
        <v>4.25</v>
      </c>
      <c r="K41" s="10">
        <v>4</v>
      </c>
      <c r="L41" s="10">
        <v>5</v>
      </c>
      <c r="M41" s="10">
        <f t="shared" si="1"/>
        <v>13.25</v>
      </c>
      <c r="N41" s="1"/>
      <c r="O41" s="7">
        <v>0</v>
      </c>
      <c r="P41" s="1"/>
      <c r="Q41" s="7">
        <v>0</v>
      </c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</row>
    <row r="42" spans="1:62" s="14" customFormat="1">
      <c r="A42" s="1">
        <v>9</v>
      </c>
      <c r="B42" s="1">
        <v>711447</v>
      </c>
      <c r="C42" s="1" t="s">
        <v>109</v>
      </c>
      <c r="D42" s="1" t="s">
        <v>108</v>
      </c>
      <c r="E42" s="1" t="s">
        <v>238</v>
      </c>
      <c r="F42" s="1" t="s">
        <v>21</v>
      </c>
      <c r="G42" s="1" t="s">
        <v>343</v>
      </c>
      <c r="H42" s="1"/>
      <c r="I42" s="1"/>
      <c r="J42" s="10">
        <v>8.75</v>
      </c>
      <c r="K42" s="10">
        <v>0</v>
      </c>
      <c r="L42" s="10">
        <v>0</v>
      </c>
      <c r="M42" s="10">
        <f t="shared" si="1"/>
        <v>8.75</v>
      </c>
      <c r="N42" s="1"/>
      <c r="O42" s="7">
        <v>0</v>
      </c>
      <c r="P42" s="1" t="s">
        <v>22</v>
      </c>
      <c r="Q42" s="7">
        <v>4</v>
      </c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</row>
    <row r="43" spans="1:62">
      <c r="A43" s="1">
        <v>10</v>
      </c>
      <c r="B43" s="1">
        <v>738758</v>
      </c>
      <c r="C43" s="1" t="s">
        <v>101</v>
      </c>
      <c r="D43" s="1" t="s">
        <v>100</v>
      </c>
      <c r="E43" s="1" t="s">
        <v>162</v>
      </c>
      <c r="F43" s="1" t="s">
        <v>71</v>
      </c>
      <c r="G43" s="1" t="s">
        <v>343</v>
      </c>
      <c r="H43" s="1"/>
      <c r="I43" s="1"/>
      <c r="J43" s="10">
        <v>3.75</v>
      </c>
      <c r="K43" s="10">
        <v>0</v>
      </c>
      <c r="L43" s="10">
        <v>0</v>
      </c>
      <c r="M43" s="10">
        <f t="shared" si="1"/>
        <v>3.75</v>
      </c>
      <c r="N43" s="1"/>
      <c r="O43" s="7">
        <v>0</v>
      </c>
      <c r="P43" s="1" t="s">
        <v>6</v>
      </c>
      <c r="Q43" s="7">
        <v>4</v>
      </c>
    </row>
    <row r="44" spans="1:62" s="28" customFormat="1" ht="30">
      <c r="A44" s="17" t="s">
        <v>248</v>
      </c>
      <c r="B44" s="17" t="s">
        <v>257</v>
      </c>
      <c r="C44" s="17" t="s">
        <v>258</v>
      </c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Q44" s="37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</row>
    <row r="45" spans="1:62" ht="30">
      <c r="A45" s="1">
        <v>1</v>
      </c>
      <c r="B45" s="1">
        <v>723417</v>
      </c>
      <c r="C45" s="1" t="s">
        <v>17</v>
      </c>
      <c r="D45" s="1" t="s">
        <v>16</v>
      </c>
      <c r="E45" s="1" t="s">
        <v>231</v>
      </c>
      <c r="F45" s="1" t="s">
        <v>18</v>
      </c>
      <c r="G45" s="1" t="s">
        <v>355</v>
      </c>
      <c r="H45" s="20" t="s">
        <v>356</v>
      </c>
      <c r="I45" s="1"/>
      <c r="J45" s="10">
        <v>23.125</v>
      </c>
      <c r="K45" s="10">
        <v>4</v>
      </c>
      <c r="L45" s="10">
        <v>11</v>
      </c>
      <c r="M45" s="10">
        <f>SUM(I45:L45)</f>
        <v>38.125</v>
      </c>
      <c r="N45" s="1" t="s">
        <v>6</v>
      </c>
      <c r="O45" s="7">
        <v>10</v>
      </c>
      <c r="P45" s="1" t="s">
        <v>6</v>
      </c>
      <c r="Q45" s="7">
        <v>4</v>
      </c>
    </row>
    <row r="46" spans="1:62" ht="30">
      <c r="A46" s="1">
        <v>2</v>
      </c>
      <c r="B46" s="1">
        <v>730700</v>
      </c>
      <c r="C46" s="1" t="s">
        <v>164</v>
      </c>
      <c r="D46" s="1" t="s">
        <v>163</v>
      </c>
      <c r="E46" s="1" t="s">
        <v>231</v>
      </c>
      <c r="F46" s="1" t="s">
        <v>357</v>
      </c>
      <c r="G46" s="1" t="s">
        <v>358</v>
      </c>
      <c r="H46" s="20" t="s">
        <v>359</v>
      </c>
      <c r="I46" s="1"/>
      <c r="J46" s="1">
        <v>8.5</v>
      </c>
      <c r="K46" s="7">
        <v>4</v>
      </c>
      <c r="L46" s="1">
        <v>19</v>
      </c>
      <c r="M46" s="10">
        <f>SUM(I46:L46)</f>
        <v>31.5</v>
      </c>
      <c r="N46" s="1" t="s">
        <v>6</v>
      </c>
      <c r="O46" s="7">
        <v>10</v>
      </c>
      <c r="P46" s="1" t="s">
        <v>6</v>
      </c>
      <c r="Q46" s="7">
        <v>4</v>
      </c>
    </row>
    <row r="47" spans="1:62" ht="30">
      <c r="A47" s="1">
        <v>3</v>
      </c>
      <c r="B47" s="1">
        <v>730705</v>
      </c>
      <c r="C47" s="1" t="s">
        <v>165</v>
      </c>
      <c r="D47" s="1" t="s">
        <v>40</v>
      </c>
      <c r="E47" s="1" t="s">
        <v>231</v>
      </c>
      <c r="F47" s="1" t="s">
        <v>166</v>
      </c>
      <c r="G47" s="20" t="s">
        <v>360</v>
      </c>
      <c r="H47" s="20" t="s">
        <v>361</v>
      </c>
      <c r="I47" s="1"/>
      <c r="J47" s="1">
        <v>11</v>
      </c>
      <c r="K47" s="7">
        <v>4</v>
      </c>
      <c r="L47" s="1"/>
      <c r="M47" s="10">
        <f>SUM(I47:L47)</f>
        <v>15</v>
      </c>
      <c r="N47" s="1"/>
      <c r="O47" s="1"/>
      <c r="P47" s="1" t="s">
        <v>6</v>
      </c>
      <c r="Q47" s="7">
        <v>4</v>
      </c>
    </row>
    <row r="48" spans="1:62">
      <c r="A48" s="1">
        <v>4</v>
      </c>
      <c r="B48" s="1">
        <v>739418</v>
      </c>
      <c r="C48" s="1" t="s">
        <v>69</v>
      </c>
      <c r="D48" s="1" t="s">
        <v>68</v>
      </c>
      <c r="E48" s="1" t="s">
        <v>231</v>
      </c>
      <c r="F48" s="1" t="s">
        <v>28</v>
      </c>
      <c r="G48" s="1" t="s">
        <v>343</v>
      </c>
      <c r="H48" s="1"/>
      <c r="I48" s="1"/>
      <c r="J48" s="10">
        <v>12.75</v>
      </c>
      <c r="K48" s="10">
        <v>0</v>
      </c>
      <c r="L48" s="10">
        <v>0</v>
      </c>
      <c r="M48" s="10">
        <f>SUM(I48:L48)</f>
        <v>12.75</v>
      </c>
      <c r="N48" s="1"/>
      <c r="O48" s="7">
        <v>0</v>
      </c>
      <c r="P48" s="1" t="s">
        <v>6</v>
      </c>
      <c r="Q48" s="7">
        <v>4</v>
      </c>
    </row>
    <row r="49" spans="1:62" s="28" customFormat="1" ht="30">
      <c r="A49" s="17" t="s">
        <v>248</v>
      </c>
      <c r="B49" s="17" t="s">
        <v>255</v>
      </c>
      <c r="C49" s="17" t="s">
        <v>256</v>
      </c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Q49" s="37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</row>
    <row r="50" spans="1:62" ht="30">
      <c r="A50" s="1">
        <v>31</v>
      </c>
      <c r="B50" s="1">
        <v>739736</v>
      </c>
      <c r="C50" s="1" t="s">
        <v>81</v>
      </c>
      <c r="D50" s="1" t="s">
        <v>80</v>
      </c>
      <c r="E50" s="1" t="s">
        <v>232</v>
      </c>
      <c r="F50" s="1" t="s">
        <v>27</v>
      </c>
      <c r="G50" s="20" t="s">
        <v>364</v>
      </c>
      <c r="H50" s="1"/>
      <c r="I50" s="1"/>
      <c r="J50" s="10">
        <v>1.417</v>
      </c>
      <c r="K50" s="10">
        <v>4</v>
      </c>
      <c r="L50" s="10">
        <v>0</v>
      </c>
      <c r="M50" s="10">
        <f>SUM(I50:L50)</f>
        <v>5.4169999999999998</v>
      </c>
      <c r="N50" s="1"/>
      <c r="O50" s="7">
        <v>0</v>
      </c>
      <c r="P50" s="1"/>
      <c r="Q50" s="7">
        <v>0</v>
      </c>
    </row>
    <row r="51" spans="1:62" ht="30">
      <c r="A51" s="1">
        <v>44</v>
      </c>
      <c r="B51" s="1">
        <v>704511</v>
      </c>
      <c r="C51" s="1" t="s">
        <v>103</v>
      </c>
      <c r="D51" s="1" t="s">
        <v>77</v>
      </c>
      <c r="E51" s="1" t="s">
        <v>232</v>
      </c>
      <c r="F51" s="1" t="s">
        <v>71</v>
      </c>
      <c r="G51" s="20" t="s">
        <v>363</v>
      </c>
      <c r="H51" s="1"/>
      <c r="I51" s="1"/>
      <c r="J51" s="10">
        <v>6.5830000000000002</v>
      </c>
      <c r="K51" s="10">
        <v>4</v>
      </c>
      <c r="L51" s="10">
        <v>5</v>
      </c>
      <c r="M51" s="10">
        <f>SUM(I51:L51)</f>
        <v>15.583</v>
      </c>
      <c r="N51" s="1" t="s">
        <v>22</v>
      </c>
      <c r="O51" s="7">
        <v>10</v>
      </c>
      <c r="P51" s="1" t="s">
        <v>22</v>
      </c>
      <c r="Q51" s="7">
        <v>4</v>
      </c>
    </row>
    <row r="52" spans="1:62">
      <c r="A52" s="1"/>
      <c r="B52" s="1">
        <v>198165</v>
      </c>
      <c r="C52" s="1" t="s">
        <v>170</v>
      </c>
      <c r="D52" s="1" t="s">
        <v>169</v>
      </c>
      <c r="E52" s="1" t="s">
        <v>232</v>
      </c>
      <c r="F52" s="1" t="s">
        <v>171</v>
      </c>
      <c r="G52" s="1" t="s">
        <v>362</v>
      </c>
      <c r="H52" s="20" t="s">
        <v>367</v>
      </c>
      <c r="I52" s="1"/>
      <c r="J52" s="1">
        <v>33.5</v>
      </c>
      <c r="K52" s="1"/>
      <c r="L52" s="1">
        <v>0</v>
      </c>
      <c r="M52" s="10">
        <f>SUM(I52:L52)</f>
        <v>33.5</v>
      </c>
      <c r="N52" s="1"/>
      <c r="O52" s="1"/>
      <c r="P52" s="1"/>
      <c r="Q52" s="1"/>
    </row>
    <row r="53" spans="1:62" s="28" customFormat="1" ht="15">
      <c r="A53" s="17" t="s">
        <v>248</v>
      </c>
      <c r="B53" s="17" t="s">
        <v>262</v>
      </c>
      <c r="C53" s="17" t="s">
        <v>261</v>
      </c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Q53" s="37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</row>
    <row r="54" spans="1:62" s="13" customFormat="1">
      <c r="A54" s="1">
        <v>1</v>
      </c>
      <c r="B54" s="1">
        <v>739933</v>
      </c>
      <c r="C54" s="1" t="s">
        <v>1</v>
      </c>
      <c r="D54" s="1" t="s">
        <v>0</v>
      </c>
      <c r="E54" s="1" t="s">
        <v>2</v>
      </c>
      <c r="F54" s="1" t="s">
        <v>3</v>
      </c>
      <c r="G54" s="1" t="s">
        <v>343</v>
      </c>
      <c r="H54" s="1"/>
      <c r="I54" s="1"/>
      <c r="J54" s="10">
        <v>3.25</v>
      </c>
      <c r="K54" s="10">
        <v>4</v>
      </c>
      <c r="L54" s="10">
        <v>11</v>
      </c>
      <c r="M54" s="10">
        <f>SUM(I54:L54)</f>
        <v>18.25</v>
      </c>
      <c r="N54" s="1"/>
      <c r="O54" s="7">
        <v>0</v>
      </c>
      <c r="P54" s="1"/>
      <c r="Q54" s="7">
        <v>0</v>
      </c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</row>
    <row r="55" spans="1:62">
      <c r="A55" s="1">
        <v>36</v>
      </c>
      <c r="B55" s="1">
        <v>712578</v>
      </c>
      <c r="C55" s="1" t="s">
        <v>90</v>
      </c>
      <c r="D55" s="1" t="s">
        <v>89</v>
      </c>
      <c r="E55" s="1" t="s">
        <v>2</v>
      </c>
      <c r="F55" s="1" t="s">
        <v>39</v>
      </c>
      <c r="G55" s="1" t="s">
        <v>343</v>
      </c>
      <c r="H55" s="1"/>
      <c r="I55" s="1"/>
      <c r="J55" s="10">
        <v>9.75</v>
      </c>
      <c r="K55" s="10">
        <v>0</v>
      </c>
      <c r="L55" s="10">
        <v>0</v>
      </c>
      <c r="M55" s="10">
        <f>SUM(I55:L55)</f>
        <v>9.75</v>
      </c>
      <c r="N55" s="1"/>
      <c r="O55" s="7">
        <v>0</v>
      </c>
      <c r="P55" s="1"/>
      <c r="Q55" s="7">
        <v>0</v>
      </c>
    </row>
    <row r="56" spans="1:62" s="16" customFormat="1" ht="30">
      <c r="A56" s="17" t="s">
        <v>248</v>
      </c>
      <c r="B56" s="17" t="s">
        <v>259</v>
      </c>
      <c r="C56" s="17" t="s">
        <v>260</v>
      </c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</row>
    <row r="57" spans="1:62" s="13" customFormat="1" ht="30">
      <c r="A57" s="1">
        <v>49</v>
      </c>
      <c r="B57" s="1">
        <v>703306</v>
      </c>
      <c r="C57" s="1" t="s">
        <v>111</v>
      </c>
      <c r="D57" s="1" t="s">
        <v>110</v>
      </c>
      <c r="E57" s="1" t="s">
        <v>233</v>
      </c>
      <c r="F57" s="1" t="s">
        <v>65</v>
      </c>
      <c r="G57" s="20" t="s">
        <v>365</v>
      </c>
      <c r="H57" s="20" t="s">
        <v>366</v>
      </c>
      <c r="I57" s="1"/>
      <c r="J57" s="10">
        <v>16</v>
      </c>
      <c r="K57" s="10">
        <v>4</v>
      </c>
      <c r="L57" s="10">
        <v>11</v>
      </c>
      <c r="M57" s="10">
        <f t="shared" ref="M57:M85" si="2">SUM(I57:L57)</f>
        <v>31</v>
      </c>
      <c r="N57" s="1" t="s">
        <v>6</v>
      </c>
      <c r="O57" s="7">
        <v>10</v>
      </c>
      <c r="P57" s="1" t="s">
        <v>6</v>
      </c>
      <c r="Q57" s="7">
        <v>4</v>
      </c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</row>
    <row r="58" spans="1:62" ht="30">
      <c r="A58" s="1"/>
      <c r="B58" s="1">
        <v>730893</v>
      </c>
      <c r="C58" s="1" t="s">
        <v>167</v>
      </c>
      <c r="D58" s="1" t="s">
        <v>131</v>
      </c>
      <c r="E58" s="1" t="s">
        <v>233</v>
      </c>
      <c r="F58" s="1" t="s">
        <v>168</v>
      </c>
      <c r="G58" s="20" t="s">
        <v>368</v>
      </c>
      <c r="H58" s="1"/>
      <c r="I58" s="1"/>
      <c r="J58" s="1">
        <v>4.25</v>
      </c>
      <c r="K58" s="7">
        <v>4</v>
      </c>
      <c r="L58" s="1">
        <v>11</v>
      </c>
      <c r="M58" s="10">
        <f t="shared" si="2"/>
        <v>19.25</v>
      </c>
      <c r="N58" s="1"/>
      <c r="O58" s="1"/>
      <c r="P58" s="1"/>
      <c r="Q58" s="1"/>
    </row>
    <row r="59" spans="1:62" ht="75">
      <c r="A59" s="1"/>
      <c r="B59" s="1"/>
      <c r="C59" s="1" t="s">
        <v>307</v>
      </c>
      <c r="D59" s="1"/>
      <c r="E59" s="1" t="s">
        <v>233</v>
      </c>
      <c r="F59" s="1"/>
      <c r="G59" s="20" t="s">
        <v>390</v>
      </c>
      <c r="H59" s="20" t="s">
        <v>391</v>
      </c>
      <c r="I59" s="1"/>
      <c r="J59" s="1"/>
      <c r="K59" s="1"/>
      <c r="L59" s="1"/>
      <c r="M59" s="10"/>
      <c r="N59" s="1"/>
      <c r="O59" s="1"/>
      <c r="P59" s="1"/>
      <c r="Q59" s="34"/>
    </row>
    <row r="60" spans="1:62" s="16" customFormat="1" ht="30">
      <c r="A60" s="17" t="s">
        <v>248</v>
      </c>
      <c r="B60" s="17" t="s">
        <v>263</v>
      </c>
      <c r="C60" s="17" t="s">
        <v>264</v>
      </c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</row>
    <row r="61" spans="1:62" ht="30">
      <c r="A61" s="1">
        <v>1</v>
      </c>
      <c r="B61" s="1">
        <v>186055</v>
      </c>
      <c r="C61" s="1" t="s">
        <v>46</v>
      </c>
      <c r="D61" s="1" t="s">
        <v>45</v>
      </c>
      <c r="E61" s="1" t="s">
        <v>235</v>
      </c>
      <c r="F61" s="1" t="s">
        <v>47</v>
      </c>
      <c r="G61" s="20" t="s">
        <v>344</v>
      </c>
      <c r="H61" s="1"/>
      <c r="I61" s="1"/>
      <c r="J61" s="10">
        <v>36.332999999999998</v>
      </c>
      <c r="K61" s="10">
        <v>4</v>
      </c>
      <c r="L61" s="10">
        <v>0</v>
      </c>
      <c r="M61" s="10">
        <f t="shared" si="2"/>
        <v>40.332999999999998</v>
      </c>
      <c r="N61" s="1"/>
      <c r="O61" s="7">
        <v>0</v>
      </c>
      <c r="P61" s="1" t="s">
        <v>22</v>
      </c>
      <c r="Q61" s="7">
        <v>4</v>
      </c>
    </row>
    <row r="62" spans="1:62" s="16" customFormat="1" ht="30">
      <c r="A62" s="17" t="s">
        <v>248</v>
      </c>
      <c r="B62" s="17" t="s">
        <v>265</v>
      </c>
      <c r="C62" s="17" t="s">
        <v>266</v>
      </c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</row>
    <row r="63" spans="1:62" ht="75">
      <c r="A63" s="2">
        <v>1</v>
      </c>
      <c r="B63" s="1">
        <v>713258</v>
      </c>
      <c r="C63" s="1" t="s">
        <v>172</v>
      </c>
      <c r="D63" s="1" t="s">
        <v>346</v>
      </c>
      <c r="E63" s="1" t="s">
        <v>239</v>
      </c>
      <c r="F63" s="1" t="s">
        <v>173</v>
      </c>
      <c r="G63" s="20" t="s">
        <v>345</v>
      </c>
      <c r="H63" s="20" t="s">
        <v>347</v>
      </c>
      <c r="I63" s="1"/>
      <c r="J63" s="1">
        <v>13.5</v>
      </c>
      <c r="K63" s="7">
        <v>4</v>
      </c>
      <c r="L63" s="1">
        <v>11</v>
      </c>
      <c r="M63" s="10">
        <f t="shared" si="2"/>
        <v>28.5</v>
      </c>
      <c r="N63" s="1" t="s">
        <v>6</v>
      </c>
      <c r="O63" s="7">
        <v>10</v>
      </c>
      <c r="P63" s="1" t="s">
        <v>6</v>
      </c>
      <c r="Q63" s="7">
        <v>4</v>
      </c>
    </row>
    <row r="64" spans="1:62" s="16" customFormat="1" ht="30">
      <c r="A64" s="17" t="s">
        <v>248</v>
      </c>
      <c r="B64" s="17" t="s">
        <v>267</v>
      </c>
      <c r="C64" s="17" t="s">
        <v>268</v>
      </c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</row>
    <row r="65" spans="1:62" ht="45">
      <c r="A65" s="1">
        <v>1</v>
      </c>
      <c r="B65" s="1">
        <v>707062</v>
      </c>
      <c r="C65" s="1" t="s">
        <v>175</v>
      </c>
      <c r="D65" s="1" t="s">
        <v>174</v>
      </c>
      <c r="E65" s="1" t="s">
        <v>240</v>
      </c>
      <c r="F65" s="1" t="s">
        <v>176</v>
      </c>
      <c r="G65" s="20" t="s">
        <v>388</v>
      </c>
      <c r="H65" s="20" t="s">
        <v>389</v>
      </c>
      <c r="I65" s="1"/>
      <c r="J65" s="1">
        <v>12.375</v>
      </c>
      <c r="K65" s="1">
        <v>0</v>
      </c>
      <c r="L65" s="1">
        <v>0</v>
      </c>
      <c r="M65" s="10">
        <f t="shared" si="2"/>
        <v>12.375</v>
      </c>
      <c r="N65" s="1"/>
      <c r="O65" s="1"/>
      <c r="P65" s="1" t="s">
        <v>6</v>
      </c>
      <c r="Q65" s="7">
        <v>4</v>
      </c>
    </row>
    <row r="66" spans="1:62" s="16" customFormat="1" ht="30">
      <c r="A66" s="17" t="s">
        <v>248</v>
      </c>
      <c r="B66" s="17" t="s">
        <v>269</v>
      </c>
      <c r="C66" s="17" t="s">
        <v>270</v>
      </c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</row>
    <row r="67" spans="1:62" ht="30">
      <c r="A67" s="1">
        <v>2</v>
      </c>
      <c r="B67" s="1">
        <v>700852</v>
      </c>
      <c r="C67" s="1" t="s">
        <v>191</v>
      </c>
      <c r="D67" s="1" t="s">
        <v>190</v>
      </c>
      <c r="E67" s="1" t="s">
        <v>195</v>
      </c>
      <c r="F67" s="1" t="s">
        <v>192</v>
      </c>
      <c r="G67" s="20" t="s">
        <v>394</v>
      </c>
      <c r="H67" s="1"/>
      <c r="I67" s="1"/>
      <c r="J67" s="1">
        <v>25.832999999999998</v>
      </c>
      <c r="K67" s="7">
        <v>4</v>
      </c>
      <c r="L67" s="1">
        <v>19</v>
      </c>
      <c r="M67" s="10">
        <f t="shared" ref="M67:M76" si="3">SUM(I67:L67)</f>
        <v>48.832999999999998</v>
      </c>
      <c r="N67" s="1" t="s">
        <v>22</v>
      </c>
      <c r="O67" s="1">
        <v>10</v>
      </c>
      <c r="P67" s="1" t="s">
        <v>6</v>
      </c>
      <c r="Q67" s="7">
        <v>4</v>
      </c>
    </row>
    <row r="68" spans="1:62">
      <c r="A68" s="1">
        <v>4</v>
      </c>
      <c r="B68" s="1">
        <v>194617</v>
      </c>
      <c r="C68" s="1" t="s">
        <v>51</v>
      </c>
      <c r="D68" s="1" t="s">
        <v>50</v>
      </c>
      <c r="E68" s="1" t="s">
        <v>195</v>
      </c>
      <c r="F68" s="1" t="s">
        <v>44</v>
      </c>
      <c r="G68" s="1" t="s">
        <v>343</v>
      </c>
      <c r="H68" s="1"/>
      <c r="I68" s="1"/>
      <c r="J68" s="10">
        <v>32.332999999999998</v>
      </c>
      <c r="K68" s="10">
        <v>4</v>
      </c>
      <c r="L68" s="10">
        <v>11</v>
      </c>
      <c r="M68" s="10">
        <f t="shared" si="3"/>
        <v>47.332999999999998</v>
      </c>
      <c r="N68" s="1"/>
      <c r="O68" s="7">
        <v>0</v>
      </c>
      <c r="P68" s="1" t="s">
        <v>37</v>
      </c>
      <c r="Q68" s="7">
        <v>4</v>
      </c>
    </row>
    <row r="69" spans="1:62" ht="45">
      <c r="A69" s="1">
        <v>5</v>
      </c>
      <c r="B69" s="1">
        <v>228094</v>
      </c>
      <c r="C69" s="1" t="s">
        <v>183</v>
      </c>
      <c r="D69" s="1" t="s">
        <v>182</v>
      </c>
      <c r="E69" s="1" t="s">
        <v>195</v>
      </c>
      <c r="F69" s="1" t="s">
        <v>186</v>
      </c>
      <c r="G69" s="1" t="s">
        <v>393</v>
      </c>
      <c r="H69" s="20" t="s">
        <v>400</v>
      </c>
      <c r="I69" s="1"/>
      <c r="J69" s="1">
        <v>27.33</v>
      </c>
      <c r="K69" s="7">
        <v>4</v>
      </c>
      <c r="L69" s="1">
        <v>11</v>
      </c>
      <c r="M69" s="10">
        <f t="shared" si="3"/>
        <v>42.33</v>
      </c>
      <c r="N69" s="1" t="s">
        <v>6</v>
      </c>
      <c r="O69" s="7">
        <v>10</v>
      </c>
      <c r="P69" s="1" t="s">
        <v>6</v>
      </c>
      <c r="Q69" s="7">
        <v>4</v>
      </c>
    </row>
    <row r="70" spans="1:62" ht="75">
      <c r="A70" s="1">
        <v>6</v>
      </c>
      <c r="B70" s="1">
        <v>195858</v>
      </c>
      <c r="C70" s="1" t="s">
        <v>194</v>
      </c>
      <c r="D70" s="1" t="s">
        <v>193</v>
      </c>
      <c r="E70" s="1" t="s">
        <v>195</v>
      </c>
      <c r="F70" s="1" t="s">
        <v>395</v>
      </c>
      <c r="G70" s="20" t="s">
        <v>397</v>
      </c>
      <c r="H70" s="20" t="s">
        <v>396</v>
      </c>
      <c r="I70" s="1"/>
      <c r="J70" s="1">
        <v>32.332999999999998</v>
      </c>
      <c r="K70" s="7">
        <v>4</v>
      </c>
      <c r="L70" s="1">
        <v>5</v>
      </c>
      <c r="M70" s="10">
        <f t="shared" si="3"/>
        <v>41.332999999999998</v>
      </c>
      <c r="N70" s="1" t="s">
        <v>22</v>
      </c>
      <c r="O70" s="7">
        <v>10</v>
      </c>
      <c r="P70" s="1" t="s">
        <v>22</v>
      </c>
      <c r="Q70" s="7">
        <v>4</v>
      </c>
    </row>
    <row r="71" spans="1:62">
      <c r="A71" s="1">
        <v>3</v>
      </c>
      <c r="B71" s="1">
        <v>228121</v>
      </c>
      <c r="C71" s="1" t="s">
        <v>187</v>
      </c>
      <c r="D71" s="1" t="s">
        <v>62</v>
      </c>
      <c r="E71" s="1" t="s">
        <v>195</v>
      </c>
      <c r="F71" s="1" t="s">
        <v>186</v>
      </c>
      <c r="G71" s="1" t="s">
        <v>402</v>
      </c>
      <c r="H71" s="1" t="s">
        <v>403</v>
      </c>
      <c r="I71" s="1"/>
      <c r="J71" s="1">
        <v>22.375</v>
      </c>
      <c r="K71" s="7">
        <v>4</v>
      </c>
      <c r="L71" s="1">
        <v>11</v>
      </c>
      <c r="M71" s="10">
        <f t="shared" si="3"/>
        <v>37.375</v>
      </c>
      <c r="N71" s="1" t="s">
        <v>37</v>
      </c>
      <c r="O71" s="7">
        <v>10</v>
      </c>
      <c r="P71" s="1" t="s">
        <v>37</v>
      </c>
      <c r="Q71" s="7">
        <v>4</v>
      </c>
    </row>
    <row r="72" spans="1:62" ht="30">
      <c r="A72" s="1">
        <v>8</v>
      </c>
      <c r="B72" s="1">
        <v>219809</v>
      </c>
      <c r="C72" s="1" t="s">
        <v>189</v>
      </c>
      <c r="D72" s="1" t="s">
        <v>188</v>
      </c>
      <c r="E72" s="1" t="s">
        <v>195</v>
      </c>
      <c r="F72" s="1" t="s">
        <v>399</v>
      </c>
      <c r="G72" s="20" t="s">
        <v>398</v>
      </c>
      <c r="H72" s="1" t="s">
        <v>401</v>
      </c>
      <c r="I72" s="1"/>
      <c r="J72" s="1">
        <v>22</v>
      </c>
      <c r="K72" s="7">
        <v>4</v>
      </c>
      <c r="L72" s="1">
        <v>11</v>
      </c>
      <c r="M72" s="10">
        <f t="shared" si="3"/>
        <v>37</v>
      </c>
      <c r="N72" s="1" t="s">
        <v>6</v>
      </c>
      <c r="O72" s="7">
        <v>10</v>
      </c>
      <c r="P72" s="1" t="s">
        <v>6</v>
      </c>
      <c r="Q72" s="7">
        <v>4</v>
      </c>
    </row>
    <row r="73" spans="1:62" ht="30">
      <c r="A73" s="1">
        <v>7</v>
      </c>
      <c r="B73" s="1">
        <v>214615</v>
      </c>
      <c r="C73" s="1" t="s">
        <v>296</v>
      </c>
      <c r="D73" s="1" t="s">
        <v>295</v>
      </c>
      <c r="E73" s="1" t="s">
        <v>195</v>
      </c>
      <c r="F73" s="1"/>
      <c r="G73" s="20" t="s">
        <v>404</v>
      </c>
      <c r="H73" s="20" t="s">
        <v>405</v>
      </c>
      <c r="I73" s="1"/>
      <c r="J73" s="1">
        <v>31.667000000000002</v>
      </c>
      <c r="K73" s="7">
        <v>4</v>
      </c>
      <c r="L73" s="1"/>
      <c r="M73" s="10">
        <f t="shared" si="3"/>
        <v>35.667000000000002</v>
      </c>
      <c r="N73" s="1" t="s">
        <v>6</v>
      </c>
      <c r="O73" s="7">
        <v>10</v>
      </c>
      <c r="P73" s="1" t="s">
        <v>37</v>
      </c>
      <c r="Q73" s="7"/>
    </row>
    <row r="74" spans="1:62" ht="30">
      <c r="A74" s="1">
        <v>9</v>
      </c>
      <c r="B74" s="1">
        <v>228107</v>
      </c>
      <c r="C74" s="1" t="s">
        <v>185</v>
      </c>
      <c r="D74" s="1" t="s">
        <v>184</v>
      </c>
      <c r="E74" s="1" t="s">
        <v>195</v>
      </c>
      <c r="F74" s="1" t="s">
        <v>186</v>
      </c>
      <c r="G74" s="20" t="s">
        <v>407</v>
      </c>
      <c r="H74" s="1"/>
      <c r="I74" s="1"/>
      <c r="J74" s="1">
        <v>23.75</v>
      </c>
      <c r="K74" s="7">
        <v>4</v>
      </c>
      <c r="L74" s="40">
        <v>5</v>
      </c>
      <c r="M74" s="10">
        <f t="shared" si="3"/>
        <v>32.75</v>
      </c>
      <c r="N74" s="1" t="s">
        <v>22</v>
      </c>
      <c r="O74" s="7">
        <v>10</v>
      </c>
      <c r="P74" s="1" t="s">
        <v>22</v>
      </c>
      <c r="Q74" s="7">
        <v>4</v>
      </c>
    </row>
    <row r="75" spans="1:62" ht="30">
      <c r="A75" s="1">
        <v>10</v>
      </c>
      <c r="B75" s="1">
        <v>227858</v>
      </c>
      <c r="C75" s="1" t="s">
        <v>181</v>
      </c>
      <c r="D75" s="1" t="s">
        <v>180</v>
      </c>
      <c r="E75" s="1" t="s">
        <v>195</v>
      </c>
      <c r="F75" s="1" t="s">
        <v>435</v>
      </c>
      <c r="G75" s="20" t="s">
        <v>406</v>
      </c>
      <c r="H75" s="1"/>
      <c r="I75" s="1"/>
      <c r="J75" s="1">
        <v>26.167000000000002</v>
      </c>
      <c r="K75" s="7">
        <v>4</v>
      </c>
      <c r="L75" s="1">
        <v>0</v>
      </c>
      <c r="M75" s="10">
        <f t="shared" si="3"/>
        <v>30.167000000000002</v>
      </c>
      <c r="N75" s="1" t="s">
        <v>37</v>
      </c>
      <c r="O75" s="7">
        <v>10</v>
      </c>
      <c r="P75" s="1" t="s">
        <v>37</v>
      </c>
      <c r="Q75" s="7">
        <v>4</v>
      </c>
    </row>
    <row r="76" spans="1:62" ht="30">
      <c r="A76" s="1">
        <v>1</v>
      </c>
      <c r="B76" s="1">
        <v>221296</v>
      </c>
      <c r="C76" s="1" t="s">
        <v>293</v>
      </c>
      <c r="D76" s="1" t="s">
        <v>196</v>
      </c>
      <c r="E76" s="1" t="s">
        <v>195</v>
      </c>
      <c r="F76" s="1" t="s">
        <v>21</v>
      </c>
      <c r="G76" s="20" t="s">
        <v>392</v>
      </c>
      <c r="H76" s="1"/>
      <c r="I76" s="1">
        <v>30</v>
      </c>
      <c r="J76" s="10">
        <v>22</v>
      </c>
      <c r="K76" s="10">
        <v>4</v>
      </c>
      <c r="L76" s="10">
        <v>5</v>
      </c>
      <c r="M76" s="10">
        <f t="shared" si="3"/>
        <v>61</v>
      </c>
      <c r="N76" s="1"/>
      <c r="O76" s="7"/>
      <c r="P76" s="1" t="s">
        <v>22</v>
      </c>
      <c r="Q76" s="7">
        <v>4</v>
      </c>
    </row>
    <row r="77" spans="1:62" s="16" customFormat="1" ht="30">
      <c r="A77" s="17" t="s">
        <v>248</v>
      </c>
      <c r="B77" s="17" t="s">
        <v>271</v>
      </c>
      <c r="C77" s="17" t="s">
        <v>272</v>
      </c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</row>
    <row r="78" spans="1:62" ht="45">
      <c r="A78" s="1">
        <v>35</v>
      </c>
      <c r="B78" s="1">
        <v>728882</v>
      </c>
      <c r="C78" s="1" t="s">
        <v>88</v>
      </c>
      <c r="D78" s="1" t="s">
        <v>87</v>
      </c>
      <c r="E78" s="1" t="s">
        <v>130</v>
      </c>
      <c r="F78" s="1" t="s">
        <v>11</v>
      </c>
      <c r="G78" s="20" t="s">
        <v>337</v>
      </c>
      <c r="H78" s="1"/>
      <c r="I78" s="1"/>
      <c r="J78" s="10">
        <v>8.8330000000000002</v>
      </c>
      <c r="K78" s="10">
        <v>4</v>
      </c>
      <c r="L78" s="10">
        <v>0</v>
      </c>
      <c r="M78" s="10">
        <f t="shared" si="2"/>
        <v>12.833</v>
      </c>
      <c r="N78" s="1" t="s">
        <v>37</v>
      </c>
      <c r="O78" s="7">
        <v>10</v>
      </c>
      <c r="P78" s="1" t="s">
        <v>54</v>
      </c>
      <c r="Q78" s="7">
        <v>4</v>
      </c>
    </row>
    <row r="79" spans="1:62" ht="30">
      <c r="A79" s="1"/>
      <c r="B79" s="1">
        <v>718897</v>
      </c>
      <c r="C79" s="1" t="s">
        <v>197</v>
      </c>
      <c r="D79" s="1" t="s">
        <v>115</v>
      </c>
      <c r="E79" s="1" t="s">
        <v>130</v>
      </c>
      <c r="F79" s="1" t="s">
        <v>168</v>
      </c>
      <c r="G79" s="20" t="s">
        <v>414</v>
      </c>
      <c r="H79" s="1"/>
      <c r="I79" s="1"/>
      <c r="J79" s="1">
        <v>13.875</v>
      </c>
      <c r="K79" s="7">
        <v>4</v>
      </c>
      <c r="L79" s="1">
        <v>5</v>
      </c>
      <c r="M79" s="10">
        <f t="shared" si="2"/>
        <v>22.875</v>
      </c>
      <c r="N79" s="1" t="s">
        <v>22</v>
      </c>
      <c r="O79" s="7">
        <v>10</v>
      </c>
      <c r="P79" s="1"/>
      <c r="Q79" s="1"/>
    </row>
    <row r="80" spans="1:62" s="16" customFormat="1" ht="30">
      <c r="A80" s="17" t="s">
        <v>248</v>
      </c>
      <c r="B80" s="17" t="s">
        <v>273</v>
      </c>
      <c r="C80" s="17" t="s">
        <v>274</v>
      </c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</row>
    <row r="81" spans="1:62">
      <c r="A81" s="1"/>
      <c r="B81" s="1">
        <v>196393</v>
      </c>
      <c r="C81" s="1" t="s">
        <v>99</v>
      </c>
      <c r="D81" s="1" t="s">
        <v>98</v>
      </c>
      <c r="E81" s="1" t="s">
        <v>234</v>
      </c>
      <c r="F81" s="1" t="s">
        <v>9</v>
      </c>
      <c r="G81" s="1" t="s">
        <v>343</v>
      </c>
      <c r="H81" s="1"/>
      <c r="I81" s="1"/>
      <c r="J81" s="10">
        <v>30.332999999999998</v>
      </c>
      <c r="K81" s="10">
        <v>4</v>
      </c>
      <c r="L81" s="10">
        <v>11</v>
      </c>
      <c r="M81" s="10">
        <f t="shared" si="2"/>
        <v>45.332999999999998</v>
      </c>
      <c r="N81" s="1" t="s">
        <v>6</v>
      </c>
      <c r="O81" s="7">
        <v>10</v>
      </c>
      <c r="P81" s="1" t="s">
        <v>6</v>
      </c>
      <c r="Q81" s="7">
        <v>4</v>
      </c>
    </row>
    <row r="82" spans="1:62" ht="30">
      <c r="A82" s="1"/>
      <c r="B82" s="1">
        <v>729036</v>
      </c>
      <c r="C82" s="1" t="s">
        <v>199</v>
      </c>
      <c r="D82" s="1" t="s">
        <v>198</v>
      </c>
      <c r="E82" s="1" t="s">
        <v>234</v>
      </c>
      <c r="F82" s="1" t="s">
        <v>200</v>
      </c>
      <c r="G82" s="20" t="s">
        <v>409</v>
      </c>
      <c r="H82" s="20" t="s">
        <v>408</v>
      </c>
      <c r="I82" s="1"/>
      <c r="J82" s="1">
        <v>8.0830000000000002</v>
      </c>
      <c r="K82" s="1">
        <v>4</v>
      </c>
      <c r="L82" s="1">
        <v>5</v>
      </c>
      <c r="M82" s="10">
        <f t="shared" si="2"/>
        <v>17.082999999999998</v>
      </c>
      <c r="N82" s="1" t="s">
        <v>6</v>
      </c>
      <c r="O82" s="1"/>
      <c r="P82" s="1" t="s">
        <v>6</v>
      </c>
      <c r="Q82" s="7">
        <v>4</v>
      </c>
    </row>
    <row r="83" spans="1:62" ht="30">
      <c r="A83" s="1"/>
      <c r="B83" s="1">
        <v>720586</v>
      </c>
      <c r="C83" s="1" t="s">
        <v>201</v>
      </c>
      <c r="D83" s="1" t="s">
        <v>66</v>
      </c>
      <c r="E83" s="1" t="s">
        <v>234</v>
      </c>
      <c r="F83" s="1" t="s">
        <v>202</v>
      </c>
      <c r="G83" s="20" t="s">
        <v>410</v>
      </c>
      <c r="H83" s="20" t="s">
        <v>411</v>
      </c>
      <c r="I83" s="1"/>
      <c r="J83" s="1">
        <v>9.8330000000000002</v>
      </c>
      <c r="K83" s="1">
        <v>4</v>
      </c>
      <c r="L83" s="1">
        <v>11</v>
      </c>
      <c r="M83" s="10">
        <f t="shared" si="2"/>
        <v>24.832999999999998</v>
      </c>
      <c r="N83" s="1"/>
      <c r="O83" s="1"/>
      <c r="P83" s="1" t="s">
        <v>6</v>
      </c>
      <c r="Q83" s="7">
        <v>4</v>
      </c>
    </row>
    <row r="84" spans="1:62" s="16" customFormat="1" ht="30">
      <c r="A84" s="17" t="s">
        <v>248</v>
      </c>
      <c r="B84" s="17" t="s">
        <v>275</v>
      </c>
      <c r="C84" s="17" t="s">
        <v>276</v>
      </c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</row>
    <row r="85" spans="1:62" ht="30">
      <c r="A85" s="1">
        <v>1</v>
      </c>
      <c r="B85" s="1">
        <v>219973</v>
      </c>
      <c r="C85" s="1" t="s">
        <v>203</v>
      </c>
      <c r="D85" s="1" t="s">
        <v>12</v>
      </c>
      <c r="E85" s="1" t="s">
        <v>241</v>
      </c>
      <c r="F85" s="1" t="s">
        <v>412</v>
      </c>
      <c r="G85" s="20" t="s">
        <v>413</v>
      </c>
      <c r="H85" s="1"/>
      <c r="I85" s="1"/>
      <c r="J85" s="1">
        <v>22.125</v>
      </c>
      <c r="K85" s="1">
        <v>4</v>
      </c>
      <c r="L85" s="1">
        <v>5</v>
      </c>
      <c r="M85" s="10">
        <f t="shared" si="2"/>
        <v>31.125</v>
      </c>
      <c r="N85" s="1" t="s">
        <v>6</v>
      </c>
      <c r="O85" s="1">
        <v>10</v>
      </c>
      <c r="P85" s="1" t="s">
        <v>6</v>
      </c>
      <c r="Q85" s="7">
        <v>4</v>
      </c>
    </row>
    <row r="86" spans="1:62" s="16" customFormat="1" ht="30">
      <c r="A86" s="17" t="s">
        <v>248</v>
      </c>
      <c r="B86" s="17" t="s">
        <v>277</v>
      </c>
      <c r="C86" s="17" t="s">
        <v>278</v>
      </c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</row>
    <row r="87" spans="1:62" ht="30">
      <c r="A87" s="1">
        <v>1</v>
      </c>
      <c r="B87" s="1">
        <v>199716</v>
      </c>
      <c r="C87" s="1" t="s">
        <v>24</v>
      </c>
      <c r="D87" s="1" t="s">
        <v>23</v>
      </c>
      <c r="E87" s="1" t="s">
        <v>57</v>
      </c>
      <c r="F87" s="1" t="s">
        <v>8</v>
      </c>
      <c r="G87" s="20" t="s">
        <v>369</v>
      </c>
      <c r="H87" s="1"/>
      <c r="I87" s="1">
        <v>30</v>
      </c>
      <c r="J87" s="10">
        <v>29</v>
      </c>
      <c r="K87" s="10">
        <v>4</v>
      </c>
      <c r="L87" s="10">
        <v>11</v>
      </c>
      <c r="M87" s="10">
        <f t="shared" ref="M87:M99" si="4">SUM(I87:L87)</f>
        <v>74</v>
      </c>
      <c r="N87" s="1" t="s">
        <v>6</v>
      </c>
      <c r="O87" s="38">
        <v>10</v>
      </c>
      <c r="P87" s="1" t="s">
        <v>6</v>
      </c>
      <c r="Q87" s="7">
        <v>4</v>
      </c>
    </row>
    <row r="88" spans="1:62" ht="30">
      <c r="A88" s="1">
        <v>2</v>
      </c>
      <c r="B88" s="1">
        <v>175038</v>
      </c>
      <c r="C88" s="1" t="s">
        <v>61</v>
      </c>
      <c r="D88" s="1" t="s">
        <v>60</v>
      </c>
      <c r="E88" s="1" t="s">
        <v>57</v>
      </c>
      <c r="F88" s="1" t="s">
        <v>33</v>
      </c>
      <c r="G88" s="20" t="s">
        <v>370</v>
      </c>
      <c r="H88" s="1"/>
      <c r="I88" s="1"/>
      <c r="J88" s="10">
        <v>46.167000000000002</v>
      </c>
      <c r="K88" s="10">
        <v>4</v>
      </c>
      <c r="L88" s="10">
        <v>11</v>
      </c>
      <c r="M88" s="10">
        <f t="shared" si="4"/>
        <v>61.167000000000002</v>
      </c>
      <c r="N88" s="1" t="s">
        <v>6</v>
      </c>
      <c r="O88" s="7">
        <v>10</v>
      </c>
      <c r="P88" s="1" t="s">
        <v>6</v>
      </c>
      <c r="Q88" s="7">
        <v>4</v>
      </c>
    </row>
    <row r="89" spans="1:62" s="12" customFormat="1">
      <c r="A89" s="1">
        <v>4</v>
      </c>
      <c r="B89" s="1">
        <v>200858</v>
      </c>
      <c r="C89" s="1" t="s">
        <v>208</v>
      </c>
      <c r="D89" s="1" t="s">
        <v>204</v>
      </c>
      <c r="E89" s="1" t="s">
        <v>57</v>
      </c>
      <c r="F89" s="1" t="s">
        <v>371</v>
      </c>
      <c r="G89" s="20" t="s">
        <v>372</v>
      </c>
      <c r="H89" s="20" t="s">
        <v>373</v>
      </c>
      <c r="I89" s="1"/>
      <c r="J89" s="1">
        <v>30.667000000000002</v>
      </c>
      <c r="K89" s="1">
        <v>4</v>
      </c>
      <c r="L89" s="1">
        <v>19</v>
      </c>
      <c r="M89" s="10">
        <f t="shared" si="4"/>
        <v>53.667000000000002</v>
      </c>
      <c r="N89" s="1" t="s">
        <v>37</v>
      </c>
      <c r="O89" s="7">
        <v>10</v>
      </c>
      <c r="P89" s="1"/>
      <c r="Q89" s="1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</row>
    <row r="90" spans="1:62" ht="30">
      <c r="A90" s="1">
        <v>3</v>
      </c>
      <c r="B90" s="1">
        <v>199960</v>
      </c>
      <c r="C90" s="1" t="s">
        <v>96</v>
      </c>
      <c r="D90" s="1" t="s">
        <v>20</v>
      </c>
      <c r="E90" s="1" t="s">
        <v>97</v>
      </c>
      <c r="F90" s="1" t="s">
        <v>10</v>
      </c>
      <c r="G90" s="20" t="s">
        <v>370</v>
      </c>
      <c r="H90" s="1"/>
      <c r="I90" s="1"/>
      <c r="J90" s="10">
        <v>30.667000000000002</v>
      </c>
      <c r="K90" s="10">
        <v>4</v>
      </c>
      <c r="L90" s="10">
        <v>19</v>
      </c>
      <c r="M90" s="10">
        <f t="shared" si="4"/>
        <v>53.667000000000002</v>
      </c>
      <c r="N90" s="1" t="s">
        <v>6</v>
      </c>
      <c r="O90" s="7">
        <v>10</v>
      </c>
      <c r="P90" s="1" t="s">
        <v>6</v>
      </c>
      <c r="Q90" s="7">
        <v>4</v>
      </c>
    </row>
    <row r="91" spans="1:62" s="13" customFormat="1" ht="30">
      <c r="A91" s="1">
        <v>5</v>
      </c>
      <c r="B91" s="1">
        <v>200121</v>
      </c>
      <c r="C91" s="1" t="s">
        <v>206</v>
      </c>
      <c r="D91" s="1" t="s">
        <v>378</v>
      </c>
      <c r="E91" s="1" t="s">
        <v>57</v>
      </c>
      <c r="F91" s="1" t="s">
        <v>207</v>
      </c>
      <c r="G91" s="20" t="s">
        <v>375</v>
      </c>
      <c r="H91" s="1"/>
      <c r="I91" s="1"/>
      <c r="J91" s="1">
        <v>28.33</v>
      </c>
      <c r="K91" s="1">
        <v>4</v>
      </c>
      <c r="L91" s="1">
        <v>19</v>
      </c>
      <c r="M91" s="10">
        <f t="shared" si="4"/>
        <v>51.33</v>
      </c>
      <c r="N91" s="1"/>
      <c r="O91" s="1"/>
      <c r="P91" s="1" t="s">
        <v>22</v>
      </c>
      <c r="Q91" s="7">
        <v>4</v>
      </c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</row>
    <row r="92" spans="1:62" ht="30">
      <c r="A92" s="1">
        <v>6</v>
      </c>
      <c r="B92" s="1">
        <v>742294</v>
      </c>
      <c r="C92" s="1" t="s">
        <v>376</v>
      </c>
      <c r="D92" s="1" t="s">
        <v>377</v>
      </c>
      <c r="E92" s="1" t="s">
        <v>57</v>
      </c>
      <c r="F92" s="1" t="s">
        <v>214</v>
      </c>
      <c r="G92" s="20" t="s">
        <v>379</v>
      </c>
      <c r="H92" s="20" t="s">
        <v>380</v>
      </c>
      <c r="I92" s="1">
        <v>20</v>
      </c>
      <c r="J92" s="1">
        <v>5.9169999999999998</v>
      </c>
      <c r="K92" s="1">
        <v>4</v>
      </c>
      <c r="L92" s="1">
        <v>19</v>
      </c>
      <c r="M92" s="10">
        <f t="shared" si="4"/>
        <v>48.917000000000002</v>
      </c>
      <c r="N92" s="1" t="s">
        <v>22</v>
      </c>
      <c r="O92" s="7">
        <v>10</v>
      </c>
      <c r="P92" s="1" t="s">
        <v>22</v>
      </c>
      <c r="Q92" s="7">
        <v>4</v>
      </c>
    </row>
    <row r="93" spans="1:62">
      <c r="A93" s="1">
        <v>7</v>
      </c>
      <c r="B93" s="1">
        <v>200462</v>
      </c>
      <c r="C93" s="1" t="s">
        <v>26</v>
      </c>
      <c r="D93" s="1" t="s">
        <v>25</v>
      </c>
      <c r="E93" s="1" t="s">
        <v>57</v>
      </c>
      <c r="F93" s="1" t="s">
        <v>27</v>
      </c>
      <c r="G93" s="1" t="s">
        <v>343</v>
      </c>
      <c r="H93" s="1"/>
      <c r="I93" s="1"/>
      <c r="J93" s="10">
        <v>32</v>
      </c>
      <c r="K93" s="10">
        <v>4</v>
      </c>
      <c r="L93" s="10">
        <v>11</v>
      </c>
      <c r="M93" s="10">
        <f t="shared" si="4"/>
        <v>47</v>
      </c>
      <c r="N93" s="1" t="s">
        <v>37</v>
      </c>
      <c r="O93" s="7">
        <v>10</v>
      </c>
      <c r="P93" s="1" t="s">
        <v>37</v>
      </c>
      <c r="Q93" s="7">
        <v>4</v>
      </c>
    </row>
    <row r="94" spans="1:62" s="15" customFormat="1" ht="30">
      <c r="A94" s="1">
        <v>8</v>
      </c>
      <c r="B94" s="1">
        <v>216016</v>
      </c>
      <c r="C94" s="1" t="s">
        <v>205</v>
      </c>
      <c r="D94" s="1" t="s">
        <v>204</v>
      </c>
      <c r="E94" s="1" t="s">
        <v>57</v>
      </c>
      <c r="F94" s="1" t="s">
        <v>381</v>
      </c>
      <c r="G94" s="20" t="s">
        <v>382</v>
      </c>
      <c r="H94" s="20" t="s">
        <v>383</v>
      </c>
      <c r="I94" s="1"/>
      <c r="J94" s="1">
        <v>24</v>
      </c>
      <c r="K94" s="1">
        <v>4</v>
      </c>
      <c r="L94" s="1">
        <v>19</v>
      </c>
      <c r="M94" s="10">
        <f t="shared" si="4"/>
        <v>47</v>
      </c>
      <c r="N94" s="1"/>
      <c r="O94" s="7">
        <v>0</v>
      </c>
      <c r="P94" s="1" t="s">
        <v>6</v>
      </c>
      <c r="Q94" s="7">
        <v>4</v>
      </c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</row>
    <row r="95" spans="1:62" ht="30">
      <c r="A95" s="1">
        <v>9</v>
      </c>
      <c r="B95" s="1">
        <v>200335</v>
      </c>
      <c r="C95" s="1" t="s">
        <v>56</v>
      </c>
      <c r="D95" s="1" t="s">
        <v>55</v>
      </c>
      <c r="E95" s="1" t="s">
        <v>57</v>
      </c>
      <c r="F95" s="1" t="s">
        <v>48</v>
      </c>
      <c r="G95" s="20" t="s">
        <v>384</v>
      </c>
      <c r="H95" s="1"/>
      <c r="I95" s="1"/>
      <c r="J95" s="10">
        <v>31.832999999999998</v>
      </c>
      <c r="K95" s="10">
        <v>4</v>
      </c>
      <c r="L95" s="10">
        <v>5</v>
      </c>
      <c r="M95" s="10">
        <f t="shared" si="4"/>
        <v>40.832999999999998</v>
      </c>
      <c r="N95" s="1" t="s">
        <v>22</v>
      </c>
      <c r="O95" s="7">
        <v>10</v>
      </c>
      <c r="P95" s="1" t="s">
        <v>22</v>
      </c>
      <c r="Q95" s="7">
        <v>4</v>
      </c>
    </row>
    <row r="96" spans="1:62">
      <c r="A96" s="1">
        <v>10</v>
      </c>
      <c r="B96" s="1">
        <v>190765</v>
      </c>
      <c r="C96" s="1" t="s">
        <v>67</v>
      </c>
      <c r="D96" s="1" t="s">
        <v>66</v>
      </c>
      <c r="E96" s="1" t="s">
        <v>57</v>
      </c>
      <c r="F96" s="1" t="s">
        <v>19</v>
      </c>
      <c r="G96" s="1" t="s">
        <v>343</v>
      </c>
      <c r="H96" s="1"/>
      <c r="I96" s="1"/>
      <c r="J96" s="10">
        <v>34.167000000000002</v>
      </c>
      <c r="K96" s="10">
        <v>0</v>
      </c>
      <c r="L96" s="10">
        <v>0</v>
      </c>
      <c r="M96" s="10">
        <f t="shared" si="4"/>
        <v>34.167000000000002</v>
      </c>
      <c r="N96" s="1"/>
      <c r="O96" s="7">
        <v>0</v>
      </c>
      <c r="P96" s="1"/>
      <c r="Q96" s="7">
        <v>0</v>
      </c>
    </row>
    <row r="97" spans="1:62">
      <c r="A97" s="1">
        <v>11</v>
      </c>
      <c r="B97" s="1">
        <v>205413</v>
      </c>
      <c r="C97" s="1" t="s">
        <v>52</v>
      </c>
      <c r="D97" s="1" t="s">
        <v>25</v>
      </c>
      <c r="E97" s="1" t="s">
        <v>57</v>
      </c>
      <c r="F97" s="1" t="s">
        <v>28</v>
      </c>
      <c r="G97" s="1" t="s">
        <v>343</v>
      </c>
      <c r="H97" s="1"/>
      <c r="I97" s="1"/>
      <c r="J97" s="10">
        <v>29.832999999999998</v>
      </c>
      <c r="K97" s="10">
        <v>4</v>
      </c>
      <c r="L97" s="10"/>
      <c r="M97" s="10">
        <f t="shared" si="4"/>
        <v>33.832999999999998</v>
      </c>
      <c r="N97" s="1" t="s">
        <v>37</v>
      </c>
      <c r="O97" s="7">
        <v>10</v>
      </c>
      <c r="P97" s="1" t="s">
        <v>37</v>
      </c>
      <c r="Q97" s="7">
        <v>4</v>
      </c>
    </row>
    <row r="98" spans="1:62" ht="45">
      <c r="A98" s="1">
        <v>12</v>
      </c>
      <c r="B98" s="1">
        <v>220219</v>
      </c>
      <c r="C98" s="1" t="s">
        <v>209</v>
      </c>
      <c r="D98" s="1" t="s">
        <v>16</v>
      </c>
      <c r="E98" s="1" t="s">
        <v>57</v>
      </c>
      <c r="F98" s="1" t="s">
        <v>210</v>
      </c>
      <c r="G98" s="20" t="s">
        <v>385</v>
      </c>
      <c r="H98" s="1"/>
      <c r="I98" s="1"/>
      <c r="J98" s="1">
        <v>23.25</v>
      </c>
      <c r="K98" s="7">
        <v>0</v>
      </c>
      <c r="L98" s="1">
        <v>0</v>
      </c>
      <c r="M98" s="10">
        <f t="shared" si="4"/>
        <v>23.25</v>
      </c>
      <c r="N98" s="1"/>
      <c r="O98" s="1"/>
      <c r="P98" s="1" t="s">
        <v>37</v>
      </c>
      <c r="Q98" s="7">
        <v>4</v>
      </c>
    </row>
    <row r="99" spans="1:62" ht="30">
      <c r="A99" s="1">
        <v>13</v>
      </c>
      <c r="B99" s="1">
        <v>719546</v>
      </c>
      <c r="C99" s="1" t="s">
        <v>212</v>
      </c>
      <c r="D99" s="1" t="s">
        <v>211</v>
      </c>
      <c r="E99" s="1" t="s">
        <v>57</v>
      </c>
      <c r="F99" s="1" t="s">
        <v>213</v>
      </c>
      <c r="G99" s="20" t="s">
        <v>386</v>
      </c>
      <c r="H99" s="20" t="s">
        <v>387</v>
      </c>
      <c r="I99" s="1"/>
      <c r="J99" s="1">
        <v>13.25</v>
      </c>
      <c r="K99" s="7">
        <v>4</v>
      </c>
      <c r="L99" s="1">
        <v>5</v>
      </c>
      <c r="M99" s="10">
        <f t="shared" si="4"/>
        <v>22.25</v>
      </c>
      <c r="N99" s="1"/>
      <c r="O99" s="1"/>
      <c r="P99" s="1"/>
      <c r="Q99" s="1"/>
    </row>
    <row r="100" spans="1:62" s="16" customFormat="1" ht="30">
      <c r="A100" s="17" t="s">
        <v>248</v>
      </c>
      <c r="B100" s="17" t="s">
        <v>279</v>
      </c>
      <c r="C100" s="17" t="s">
        <v>280</v>
      </c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  <c r="BF100" s="19"/>
      <c r="BG100" s="19"/>
      <c r="BH100" s="19"/>
      <c r="BI100" s="19"/>
      <c r="BJ100" s="19"/>
    </row>
    <row r="101" spans="1:62" ht="30">
      <c r="A101" s="1">
        <v>1</v>
      </c>
      <c r="B101" s="1">
        <v>719755</v>
      </c>
      <c r="C101" s="1" t="s">
        <v>220</v>
      </c>
      <c r="D101" s="1" t="s">
        <v>219</v>
      </c>
      <c r="E101" s="1" t="s">
        <v>244</v>
      </c>
      <c r="F101" s="1" t="s">
        <v>173</v>
      </c>
      <c r="G101" s="20" t="s">
        <v>415</v>
      </c>
      <c r="H101" s="1"/>
      <c r="I101" s="1"/>
      <c r="J101" s="1">
        <v>6</v>
      </c>
      <c r="K101" s="7">
        <v>4</v>
      </c>
      <c r="L101" s="1">
        <v>5</v>
      </c>
      <c r="M101" s="10">
        <f t="shared" ref="M101:M114" si="5">SUM(I101:L101)</f>
        <v>15</v>
      </c>
      <c r="N101" s="1" t="s">
        <v>6</v>
      </c>
      <c r="O101" s="7">
        <v>10</v>
      </c>
      <c r="P101" s="1" t="s">
        <v>6</v>
      </c>
      <c r="Q101" s="1">
        <v>4</v>
      </c>
    </row>
    <row r="102" spans="1:62" s="16" customFormat="1" ht="30">
      <c r="A102" s="17" t="s">
        <v>248</v>
      </c>
      <c r="B102" s="17" t="s">
        <v>290</v>
      </c>
      <c r="C102" s="17" t="s">
        <v>291</v>
      </c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</row>
    <row r="103" spans="1:62" ht="30">
      <c r="A103" s="1">
        <v>1</v>
      </c>
      <c r="B103" s="1">
        <v>719866</v>
      </c>
      <c r="C103" s="1" t="s">
        <v>215</v>
      </c>
      <c r="D103" s="1" t="s">
        <v>131</v>
      </c>
      <c r="E103" s="1" t="s">
        <v>242</v>
      </c>
      <c r="F103" s="1" t="s">
        <v>416</v>
      </c>
      <c r="G103" s="20" t="s">
        <v>418</v>
      </c>
      <c r="H103" s="1"/>
      <c r="I103" s="1"/>
      <c r="J103" s="1">
        <v>4.6669999999999998</v>
      </c>
      <c r="K103" s="7">
        <v>4</v>
      </c>
      <c r="L103" s="1">
        <v>11</v>
      </c>
      <c r="M103" s="10">
        <f t="shared" si="5"/>
        <v>19.667000000000002</v>
      </c>
      <c r="N103" s="1" t="s">
        <v>6</v>
      </c>
      <c r="O103" s="7">
        <v>10</v>
      </c>
      <c r="P103" s="1" t="s">
        <v>6</v>
      </c>
      <c r="Q103" s="7">
        <v>4</v>
      </c>
    </row>
    <row r="104" spans="1:62" ht="30">
      <c r="A104" s="1">
        <v>2</v>
      </c>
      <c r="B104" s="1">
        <v>719865</v>
      </c>
      <c r="C104" s="1" t="s">
        <v>222</v>
      </c>
      <c r="D104" s="1" t="s">
        <v>221</v>
      </c>
      <c r="E104" s="1" t="s">
        <v>242</v>
      </c>
      <c r="F104" s="1" t="s">
        <v>223</v>
      </c>
      <c r="G104" s="20" t="s">
        <v>419</v>
      </c>
      <c r="H104" s="1"/>
      <c r="I104" s="1"/>
      <c r="J104" s="1">
        <v>8.25</v>
      </c>
      <c r="K104" s="7">
        <v>4</v>
      </c>
      <c r="L104" s="1">
        <v>5</v>
      </c>
      <c r="M104" s="10">
        <f t="shared" si="5"/>
        <v>17.25</v>
      </c>
      <c r="N104" s="1" t="s">
        <v>6</v>
      </c>
      <c r="O104" s="7">
        <v>10</v>
      </c>
      <c r="P104" s="1" t="s">
        <v>6</v>
      </c>
      <c r="Q104" s="7">
        <v>4</v>
      </c>
    </row>
    <row r="105" spans="1:62" s="16" customFormat="1" ht="30" customHeight="1">
      <c r="A105" s="17" t="s">
        <v>248</v>
      </c>
      <c r="B105" s="17" t="s">
        <v>288</v>
      </c>
      <c r="C105" s="17" t="s">
        <v>289</v>
      </c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  <c r="BG105" s="19"/>
      <c r="BH105" s="19"/>
      <c r="BI105" s="19"/>
      <c r="BJ105" s="19"/>
    </row>
    <row r="106" spans="1:62" ht="30">
      <c r="A106" s="1">
        <v>1</v>
      </c>
      <c r="B106" s="1">
        <v>719893</v>
      </c>
      <c r="C106" s="1" t="s">
        <v>217</v>
      </c>
      <c r="D106" s="1" t="s">
        <v>216</v>
      </c>
      <c r="E106" s="1" t="s">
        <v>243</v>
      </c>
      <c r="F106" s="1" t="s">
        <v>218</v>
      </c>
      <c r="G106" s="20" t="s">
        <v>364</v>
      </c>
      <c r="H106" s="1"/>
      <c r="I106" s="1">
        <v>20</v>
      </c>
      <c r="J106" s="1">
        <v>4.0430000000000001</v>
      </c>
      <c r="K106" s="1"/>
      <c r="L106" s="1"/>
      <c r="M106" s="10">
        <f t="shared" si="5"/>
        <v>24.042999999999999</v>
      </c>
      <c r="N106" s="1"/>
      <c r="O106" s="1"/>
      <c r="P106" s="1" t="s">
        <v>6</v>
      </c>
      <c r="Q106" s="1">
        <v>4</v>
      </c>
    </row>
    <row r="107" spans="1:62" s="16" customFormat="1" ht="30">
      <c r="A107" s="17" t="s">
        <v>248</v>
      </c>
      <c r="B107" s="17" t="s">
        <v>299</v>
      </c>
      <c r="C107" s="17" t="s">
        <v>300</v>
      </c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  <c r="BH107" s="19"/>
      <c r="BI107" s="19"/>
      <c r="BJ107" s="19"/>
    </row>
    <row r="108" spans="1:62" ht="30">
      <c r="A108" s="1">
        <v>1</v>
      </c>
      <c r="B108" s="1">
        <v>729519</v>
      </c>
      <c r="C108" s="1" t="s">
        <v>302</v>
      </c>
      <c r="D108" s="1" t="s">
        <v>12</v>
      </c>
      <c r="E108" s="1" t="s">
        <v>303</v>
      </c>
      <c r="F108" s="1"/>
      <c r="G108" s="20" t="s">
        <v>427</v>
      </c>
      <c r="H108" s="20" t="s">
        <v>428</v>
      </c>
      <c r="I108" s="1"/>
      <c r="J108" s="1"/>
      <c r="K108" s="1"/>
      <c r="L108" s="1"/>
      <c r="M108" s="10"/>
      <c r="N108" s="1"/>
      <c r="O108" s="1"/>
      <c r="P108" s="1"/>
      <c r="Q108" s="1"/>
    </row>
    <row r="109" spans="1:62" s="16" customFormat="1" ht="30">
      <c r="A109" s="17" t="s">
        <v>248</v>
      </c>
      <c r="B109" s="17" t="s">
        <v>298</v>
      </c>
      <c r="C109" s="17" t="s">
        <v>301</v>
      </c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  <c r="BG109" s="19"/>
      <c r="BH109" s="19"/>
      <c r="BI109" s="19"/>
      <c r="BJ109" s="19"/>
    </row>
    <row r="110" spans="1:62" ht="30">
      <c r="A110" s="1">
        <v>1</v>
      </c>
      <c r="B110" s="1">
        <v>742941</v>
      </c>
      <c r="C110" s="1" t="s">
        <v>225</v>
      </c>
      <c r="D110" s="1" t="s">
        <v>224</v>
      </c>
      <c r="E110" s="1" t="s">
        <v>304</v>
      </c>
      <c r="F110" s="1" t="s">
        <v>226</v>
      </c>
      <c r="G110" s="20" t="s">
        <v>419</v>
      </c>
      <c r="H110" s="1"/>
      <c r="I110" s="1">
        <v>30</v>
      </c>
      <c r="J110" s="1">
        <v>3.9169999999999998</v>
      </c>
      <c r="K110" s="7">
        <v>4</v>
      </c>
      <c r="L110" s="1">
        <v>19</v>
      </c>
      <c r="M110" s="10">
        <f>SUM(I110:L110)</f>
        <v>56.917000000000002</v>
      </c>
      <c r="N110" s="1"/>
      <c r="O110" s="1"/>
      <c r="P110" s="1" t="s">
        <v>37</v>
      </c>
      <c r="Q110" s="1"/>
    </row>
    <row r="111" spans="1:62" s="16" customFormat="1" ht="30">
      <c r="A111" s="17" t="s">
        <v>248</v>
      </c>
      <c r="B111" s="17" t="s">
        <v>286</v>
      </c>
      <c r="C111" s="17" t="s">
        <v>287</v>
      </c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9"/>
      <c r="P111" s="19"/>
      <c r="Q111" s="33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  <c r="BJ111" s="19"/>
    </row>
    <row r="112" spans="1:62" ht="97.5" customHeight="1">
      <c r="A112" s="1">
        <v>1</v>
      </c>
      <c r="B112" s="1">
        <v>225549</v>
      </c>
      <c r="C112" s="1" t="s">
        <v>116</v>
      </c>
      <c r="D112" s="1" t="s">
        <v>115</v>
      </c>
      <c r="E112" s="1" t="s">
        <v>236</v>
      </c>
      <c r="F112" s="1" t="s">
        <v>71</v>
      </c>
      <c r="G112" s="20" t="s">
        <v>425</v>
      </c>
      <c r="H112" s="20" t="s">
        <v>426</v>
      </c>
      <c r="I112" s="1"/>
      <c r="J112" s="10">
        <v>20.5</v>
      </c>
      <c r="K112" s="10">
        <v>4</v>
      </c>
      <c r="L112" s="10">
        <v>49</v>
      </c>
      <c r="M112" s="10">
        <f t="shared" si="5"/>
        <v>73.5</v>
      </c>
      <c r="N112" s="1" t="s">
        <v>6</v>
      </c>
      <c r="O112" s="7">
        <v>10</v>
      </c>
      <c r="P112" s="1" t="s">
        <v>6</v>
      </c>
      <c r="Q112" s="7"/>
    </row>
    <row r="113" spans="1:62" s="16" customFormat="1" ht="45">
      <c r="A113" s="17" t="s">
        <v>248</v>
      </c>
      <c r="B113" s="17" t="s">
        <v>284</v>
      </c>
      <c r="C113" s="17" t="s">
        <v>285</v>
      </c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  <c r="BG113" s="19"/>
      <c r="BH113" s="19"/>
      <c r="BI113" s="19"/>
      <c r="BJ113" s="19"/>
    </row>
    <row r="114" spans="1:62" s="15" customFormat="1" ht="30">
      <c r="A114" s="1">
        <v>1</v>
      </c>
      <c r="B114" s="1">
        <v>191377</v>
      </c>
      <c r="C114" s="1" t="s">
        <v>32</v>
      </c>
      <c r="D114" s="1" t="s">
        <v>31</v>
      </c>
      <c r="E114" s="1" t="s">
        <v>237</v>
      </c>
      <c r="F114" s="1" t="s">
        <v>33</v>
      </c>
      <c r="G114" s="20" t="s">
        <v>420</v>
      </c>
      <c r="H114" s="1"/>
      <c r="I114" s="1"/>
      <c r="J114" s="10">
        <v>33</v>
      </c>
      <c r="K114" s="10">
        <v>4</v>
      </c>
      <c r="L114" s="10">
        <v>0</v>
      </c>
      <c r="M114" s="10">
        <f t="shared" si="5"/>
        <v>37</v>
      </c>
      <c r="N114" s="1"/>
      <c r="O114" s="7">
        <v>0</v>
      </c>
      <c r="P114" s="1"/>
      <c r="Q114" s="7">
        <v>4</v>
      </c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</row>
    <row r="115" spans="1:62" s="16" customFormat="1" ht="30" customHeight="1">
      <c r="A115" s="17" t="s">
        <v>248</v>
      </c>
      <c r="B115" s="17" t="s">
        <v>282</v>
      </c>
      <c r="C115" s="17" t="s">
        <v>283</v>
      </c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  <c r="BF115" s="19"/>
      <c r="BG115" s="19"/>
      <c r="BH115" s="19"/>
      <c r="BI115" s="19"/>
      <c r="BJ115" s="19"/>
    </row>
    <row r="116" spans="1:62" ht="30">
      <c r="A116" s="1">
        <v>1</v>
      </c>
      <c r="B116" s="1">
        <v>733295</v>
      </c>
      <c r="C116" s="1" t="s">
        <v>91</v>
      </c>
      <c r="D116" s="1" t="s">
        <v>87</v>
      </c>
      <c r="E116" s="1" t="s">
        <v>92</v>
      </c>
      <c r="F116" s="1" t="s">
        <v>71</v>
      </c>
      <c r="G116" s="20" t="s">
        <v>417</v>
      </c>
      <c r="H116" s="1"/>
      <c r="I116" s="1"/>
      <c r="J116" s="10">
        <v>8</v>
      </c>
      <c r="K116" s="10">
        <v>0</v>
      </c>
      <c r="L116" s="10">
        <v>0</v>
      </c>
      <c r="M116" s="10">
        <f>SUM(I116:L116)</f>
        <v>8</v>
      </c>
      <c r="N116" s="1"/>
      <c r="O116" s="7">
        <v>0</v>
      </c>
      <c r="P116" s="1" t="s">
        <v>6</v>
      </c>
      <c r="Q116" s="7">
        <v>4</v>
      </c>
    </row>
    <row r="117" spans="1:62" ht="30">
      <c r="A117" s="1">
        <v>2</v>
      </c>
      <c r="B117" s="1">
        <v>720954</v>
      </c>
      <c r="C117" s="1" t="s">
        <v>229</v>
      </c>
      <c r="D117" s="1" t="s">
        <v>75</v>
      </c>
      <c r="E117" s="1" t="s">
        <v>92</v>
      </c>
      <c r="F117" s="1" t="s">
        <v>429</v>
      </c>
      <c r="G117" s="20" t="s">
        <v>430</v>
      </c>
      <c r="H117" s="1"/>
      <c r="I117" s="1"/>
      <c r="J117" s="1">
        <v>8</v>
      </c>
      <c r="K117" s="1">
        <v>0</v>
      </c>
      <c r="L117" s="1">
        <v>0</v>
      </c>
      <c r="M117" s="10">
        <f t="shared" ref="M117" si="6">SUM(I117:L117)</f>
        <v>8</v>
      </c>
      <c r="N117" s="1"/>
      <c r="O117" s="1"/>
      <c r="P117" s="1" t="s">
        <v>6</v>
      </c>
      <c r="Q117" s="7">
        <v>4</v>
      </c>
    </row>
    <row r="118" spans="1:62" s="22" customFormat="1">
      <c r="J118" s="23"/>
      <c r="K118" s="23"/>
      <c r="L118" s="23"/>
      <c r="M118" s="23"/>
      <c r="O118" s="22">
        <v>10</v>
      </c>
      <c r="Q118" s="35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</row>
    <row r="119" spans="1:62" s="24" customFormat="1" ht="21">
      <c r="F119" s="27" t="s">
        <v>421</v>
      </c>
      <c r="J119" s="25"/>
      <c r="K119" s="25"/>
      <c r="L119" s="25"/>
      <c r="M119" s="25"/>
      <c r="Q119" s="36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</row>
    <row r="120" spans="1:62" s="16" customFormat="1" ht="30">
      <c r="A120" s="17" t="s">
        <v>248</v>
      </c>
      <c r="B120" s="17" t="s">
        <v>422</v>
      </c>
      <c r="C120" s="17" t="s">
        <v>254</v>
      </c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  <c r="BF120" s="19"/>
      <c r="BG120" s="19"/>
      <c r="BH120" s="19"/>
      <c r="BI120" s="19"/>
      <c r="BJ120" s="19"/>
    </row>
    <row r="121" spans="1:62" ht="30">
      <c r="A121" s="1">
        <v>1</v>
      </c>
      <c r="B121" s="1">
        <v>735078</v>
      </c>
      <c r="C121" s="1" t="s">
        <v>159</v>
      </c>
      <c r="D121" s="1" t="s">
        <v>75</v>
      </c>
      <c r="E121" s="1" t="s">
        <v>238</v>
      </c>
      <c r="F121" s="1" t="s">
        <v>160</v>
      </c>
      <c r="G121" s="20" t="s">
        <v>431</v>
      </c>
      <c r="H121" s="1"/>
      <c r="I121" s="1"/>
      <c r="J121" s="1">
        <v>2.5830000000000002</v>
      </c>
      <c r="K121" s="7">
        <v>4</v>
      </c>
      <c r="L121" s="1">
        <v>29</v>
      </c>
      <c r="M121" s="10">
        <f t="shared" ref="M121" si="7">SUM(I121:L121)</f>
        <v>35.582999999999998</v>
      </c>
      <c r="N121" s="1" t="s">
        <v>6</v>
      </c>
      <c r="O121" s="7">
        <v>10</v>
      </c>
      <c r="P121" s="1" t="s">
        <v>6</v>
      </c>
      <c r="Q121" s="1"/>
    </row>
    <row r="122" spans="1:62" s="16" customFormat="1" ht="30">
      <c r="A122" s="17" t="s">
        <v>248</v>
      </c>
      <c r="B122" s="17" t="s">
        <v>423</v>
      </c>
      <c r="C122" s="17" t="s">
        <v>270</v>
      </c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  <c r="BF122" s="19"/>
      <c r="BG122" s="19"/>
      <c r="BH122" s="19"/>
      <c r="BI122" s="19"/>
      <c r="BJ122" s="19"/>
    </row>
    <row r="123" spans="1:62" ht="30">
      <c r="A123" s="1">
        <v>2</v>
      </c>
      <c r="B123" s="1">
        <v>208037</v>
      </c>
      <c r="C123" s="1" t="s">
        <v>178</v>
      </c>
      <c r="D123" s="1" t="s">
        <v>177</v>
      </c>
      <c r="E123" s="1" t="s">
        <v>294</v>
      </c>
      <c r="F123" s="1" t="s">
        <v>179</v>
      </c>
      <c r="G123" s="20" t="s">
        <v>432</v>
      </c>
      <c r="H123" s="1"/>
      <c r="I123" s="1"/>
      <c r="J123" s="1">
        <v>34.667000000000002</v>
      </c>
      <c r="K123" s="7">
        <v>4</v>
      </c>
      <c r="L123" s="1">
        <v>5</v>
      </c>
      <c r="M123" s="10">
        <f>SUM(I123:L123)</f>
        <v>43.667000000000002</v>
      </c>
      <c r="N123" s="1" t="s">
        <v>6</v>
      </c>
      <c r="O123" s="7">
        <v>10</v>
      </c>
      <c r="P123" s="1" t="s">
        <v>6</v>
      </c>
      <c r="Q123" s="7">
        <v>4</v>
      </c>
    </row>
    <row r="124" spans="1:62" ht="30">
      <c r="A124" s="1">
        <v>1</v>
      </c>
      <c r="B124" s="1">
        <v>216497</v>
      </c>
      <c r="C124" s="1" t="s">
        <v>73</v>
      </c>
      <c r="D124" s="1" t="s">
        <v>72</v>
      </c>
      <c r="E124" s="1" t="s">
        <v>294</v>
      </c>
      <c r="F124" s="1" t="s">
        <v>74</v>
      </c>
      <c r="G124" s="20" t="s">
        <v>433</v>
      </c>
      <c r="H124" s="1"/>
      <c r="I124" s="1">
        <v>30</v>
      </c>
      <c r="J124" s="10">
        <v>23.5</v>
      </c>
      <c r="K124" s="10">
        <v>4</v>
      </c>
      <c r="L124" s="10">
        <v>5</v>
      </c>
      <c r="M124" s="10">
        <f t="shared" ref="M124" si="8">SUM(I124:L124)</f>
        <v>62.5</v>
      </c>
      <c r="N124" s="1"/>
      <c r="O124" s="7"/>
      <c r="P124" s="1" t="s">
        <v>440</v>
      </c>
      <c r="Q124" s="7">
        <v>4</v>
      </c>
    </row>
    <row r="125" spans="1:62" s="16" customFormat="1" ht="30">
      <c r="A125" s="17" t="s">
        <v>248</v>
      </c>
      <c r="B125" s="17" t="s">
        <v>305</v>
      </c>
      <c r="C125" s="17" t="s">
        <v>281</v>
      </c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9"/>
      <c r="AS125" s="19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  <c r="BF125" s="19"/>
      <c r="BG125" s="19"/>
      <c r="BH125" s="19"/>
      <c r="BI125" s="19"/>
      <c r="BJ125" s="19"/>
    </row>
    <row r="126" spans="1:62" ht="30">
      <c r="A126" s="1">
        <v>1</v>
      </c>
      <c r="B126" s="1">
        <v>720152</v>
      </c>
      <c r="C126" s="1" t="s">
        <v>227</v>
      </c>
      <c r="D126" s="1" t="s">
        <v>35</v>
      </c>
      <c r="E126" s="1" t="s">
        <v>306</v>
      </c>
      <c r="F126" s="1" t="s">
        <v>228</v>
      </c>
      <c r="G126" s="20" t="s">
        <v>434</v>
      </c>
      <c r="H126" s="1"/>
      <c r="I126" s="1"/>
      <c r="J126" s="1">
        <v>9.1669999999999998</v>
      </c>
      <c r="K126" s="7">
        <v>4</v>
      </c>
      <c r="L126" s="1">
        <v>11</v>
      </c>
      <c r="M126" s="10">
        <f t="shared" ref="M126" si="9">SUM(I126:L126)</f>
        <v>24.167000000000002</v>
      </c>
      <c r="N126" s="1" t="s">
        <v>6</v>
      </c>
      <c r="O126" s="7">
        <v>10</v>
      </c>
      <c r="P126" s="1" t="s">
        <v>6</v>
      </c>
      <c r="Q126" s="7">
        <v>4</v>
      </c>
    </row>
    <row r="127" spans="1:62" s="16" customFormat="1" ht="30">
      <c r="A127" s="17" t="s">
        <v>248</v>
      </c>
      <c r="B127" s="17" t="s">
        <v>424</v>
      </c>
      <c r="C127" s="17" t="s">
        <v>278</v>
      </c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  <c r="BF127" s="19"/>
      <c r="BG127" s="19"/>
      <c r="BH127" s="19"/>
      <c r="BI127" s="19"/>
      <c r="BJ127" s="19"/>
    </row>
    <row r="128" spans="1:62" ht="30">
      <c r="A128" s="1">
        <v>1</v>
      </c>
      <c r="B128" s="1">
        <v>229548</v>
      </c>
      <c r="C128" s="1" t="s">
        <v>94</v>
      </c>
      <c r="D128" s="1" t="s">
        <v>93</v>
      </c>
      <c r="E128" s="1" t="s">
        <v>297</v>
      </c>
      <c r="F128" s="1" t="s">
        <v>95</v>
      </c>
      <c r="G128" s="20" t="s">
        <v>438</v>
      </c>
      <c r="H128" s="20" t="s">
        <v>439</v>
      </c>
      <c r="I128" s="1"/>
      <c r="J128" s="10">
        <v>18.625</v>
      </c>
      <c r="K128" s="10">
        <v>4</v>
      </c>
      <c r="L128" s="10">
        <v>5</v>
      </c>
      <c r="M128" s="10">
        <f>SUM(I128:L128)</f>
        <v>27.625</v>
      </c>
      <c r="N128" s="1"/>
      <c r="O128" s="7"/>
      <c r="P128" s="1" t="s">
        <v>6</v>
      </c>
      <c r="Q128" s="7">
        <v>4</v>
      </c>
    </row>
    <row r="129" spans="1:17" ht="15">
      <c r="A129" s="3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</row>
    <row r="130" spans="1:17" ht="15">
      <c r="A130" s="3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</row>
  </sheetData>
  <autoFilter ref="A3:Q118">
    <filterColumn colId="1"/>
    <filterColumn colId="2"/>
    <filterColumn colId="4"/>
    <filterColumn colId="6"/>
    <filterColumn colId="7"/>
    <filterColumn colId="8"/>
    <filterColumn colId="13"/>
    <filterColumn colId="14"/>
    <filterColumn colId="15"/>
    <filterColumn colId="16"/>
    <sortState ref="A70:AQ80">
      <sortCondition descending="1" ref="M2:M130"/>
    </sortState>
  </autoFilter>
  <mergeCells count="2">
    <mergeCell ref="A1:N1"/>
    <mergeCell ref="F2:H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Δήλωση προτιμήσεων σχολικών μον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IOANNIDIS-PC</dc:creator>
  <cp:lastModifiedBy>Teacher</cp:lastModifiedBy>
  <dcterms:created xsi:type="dcterms:W3CDTF">2025-07-28T09:38:32Z</dcterms:created>
  <dcterms:modified xsi:type="dcterms:W3CDTF">2025-08-14T08:39:08Z</dcterms:modified>
</cp:coreProperties>
</file>